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90" windowHeight="7740"/>
  </bookViews>
  <sheets>
    <sheet name="Proposta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8" i="1"/>
  <c r="E43" i="1"/>
  <c r="E10" i="1"/>
  <c r="E11" i="1" s="1"/>
  <c r="E9" i="1"/>
  <c r="E16" i="1"/>
  <c r="E17" i="1"/>
  <c r="E15" i="1"/>
  <c r="E18" i="1" l="1"/>
  <c r="E19" i="1" s="1"/>
  <c r="E50" i="1" l="1"/>
  <c r="E49" i="1"/>
  <c r="E41" i="1"/>
  <c r="E40" i="1"/>
  <c r="E39" i="1"/>
  <c r="E38" i="1"/>
  <c r="E37" i="1"/>
  <c r="E30" i="1"/>
  <c r="E29" i="1"/>
  <c r="E27" i="1"/>
  <c r="E26" i="1"/>
  <c r="E25" i="1"/>
  <c r="E24" i="1"/>
  <c r="E52" i="1"/>
  <c r="E33" i="1" l="1"/>
  <c r="E44" i="1" s="1"/>
  <c r="E47" i="1" l="1"/>
  <c r="E70" i="1" s="1"/>
  <c r="E73" i="1"/>
  <c r="E75" i="1" s="1"/>
  <c r="E77" i="1" l="1"/>
</calcChain>
</file>

<file path=xl/sharedStrings.xml><?xml version="1.0" encoding="utf-8"?>
<sst xmlns="http://schemas.openxmlformats.org/spreadsheetml/2006/main" count="78" uniqueCount="64">
  <si>
    <t>Outros</t>
  </si>
  <si>
    <t>Total</t>
  </si>
  <si>
    <t>OUTROS ENCARGOS</t>
  </si>
  <si>
    <t>Horas</t>
  </si>
  <si>
    <t>DESPESA COM PESSOAL</t>
  </si>
  <si>
    <t>RECEITA</t>
  </si>
  <si>
    <t>Receita Total</t>
  </si>
  <si>
    <t>DEDUÇÕES SOBRE A RECEITA</t>
  </si>
  <si>
    <t>Total de Deduções sobre a Receita</t>
  </si>
  <si>
    <t>Docentes - Doutores</t>
  </si>
  <si>
    <t>Docentes - Mestres</t>
  </si>
  <si>
    <t>Docentes - Especialistas</t>
  </si>
  <si>
    <t>Encargos Sociais (20%)</t>
  </si>
  <si>
    <t>Total de Despesas com Pessoal</t>
  </si>
  <si>
    <t>Remuneração/Hora</t>
  </si>
  <si>
    <t>Serviços Operacionais</t>
  </si>
  <si>
    <t>Custo/Hora</t>
  </si>
  <si>
    <t>Cópias e serviço gráfico</t>
  </si>
  <si>
    <t>Transporte e hospedagem</t>
  </si>
  <si>
    <t>DESPESAS COM MATERIAIS, SERVIÇOS E INVESTIMENTOS</t>
  </si>
  <si>
    <t>Investimentos previstos
(Descrever e inserir o valor)</t>
  </si>
  <si>
    <t>Outras despesas
(Descrever e inserir o valor total)</t>
  </si>
  <si>
    <t>Categorias para remuneração</t>
  </si>
  <si>
    <t xml:space="preserve">
</t>
  </si>
  <si>
    <t>Contratação de Pessoa Física</t>
  </si>
  <si>
    <t>Contratação de Pessoa Jurídica</t>
  </si>
  <si>
    <t>Docentes - Técnicos</t>
  </si>
  <si>
    <t>Bolsitas - 1</t>
  </si>
  <si>
    <t>Bolsitas - 2</t>
  </si>
  <si>
    <t>Bolsitas - 3</t>
  </si>
  <si>
    <t>Uniformes e EPI</t>
  </si>
  <si>
    <t>Material de expediente e escritório</t>
  </si>
  <si>
    <t>Materiais de consumo e limpeza</t>
  </si>
  <si>
    <t>Depreciação</t>
  </si>
  <si>
    <t>Insumos do serviço</t>
  </si>
  <si>
    <t>Insumos diretos</t>
  </si>
  <si>
    <t>Descrição</t>
  </si>
  <si>
    <t>Descontos e abatimentos</t>
  </si>
  <si>
    <t xml:space="preserve">Valor do Serviço </t>
  </si>
  <si>
    <t>Valor Complementar ao Serviço (Especificidades do Serviço)</t>
  </si>
  <si>
    <t xml:space="preserve">Alimentação </t>
  </si>
  <si>
    <t xml:space="preserve">Valor/hora do aluguel do espaço </t>
  </si>
  <si>
    <t>Provisão para contingências c/Impostos e Encargos Sociais (5%)</t>
  </si>
  <si>
    <t>Departamento responsável:</t>
  </si>
  <si>
    <t>Tipo de Prestação de Serviço :</t>
  </si>
  <si>
    <t>Materiais de consumo</t>
  </si>
  <si>
    <t>Máquinas e equipamentos</t>
  </si>
  <si>
    <t>Manutenção preventiva</t>
  </si>
  <si>
    <t>Insumos</t>
  </si>
  <si>
    <t>Coordenador responsável:</t>
  </si>
  <si>
    <t>Divulgação e publicidade</t>
  </si>
  <si>
    <t>Materiais e serviços gerais</t>
  </si>
  <si>
    <t>Contratação de terceiros
(Descrever e inserir o valor total)</t>
  </si>
  <si>
    <t>Contratação de terceiros / hora</t>
  </si>
  <si>
    <t xml:space="preserve">Total de despesas com pessoal - Pessoa Física </t>
  </si>
  <si>
    <t>Total de despesas com pessoal - Pessoa Jurídica</t>
  </si>
  <si>
    <t>Prazo de entrega  (dias ou horas):</t>
  </si>
  <si>
    <t>PLANEJAMENTO DE CUSTOS PARA PRESTAÇÃO DE SERVIÇOS
PROJEÇÃO MENSAL</t>
  </si>
  <si>
    <t>Capacidade de Execução / Mês</t>
  </si>
  <si>
    <t>% de Desconto no Valor do Serviço</t>
  </si>
  <si>
    <t>Núcleo responsável:</t>
  </si>
  <si>
    <t>Fundo de Apoio ao IF ( % )</t>
  </si>
  <si>
    <t>Serviços Gerais de Administração pela Fundação de Apoio ( % )</t>
  </si>
  <si>
    <t xml:space="preserve">RESULTADO - Fundo de Apoio ao Campus JF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</si>
</sst>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2" applyFont="1" applyFill="1"/>
    <xf numFmtId="0" fontId="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9" fontId="1" fillId="0" borderId="1" xfId="5" applyFont="1" applyFill="1" applyBorder="1" applyAlignment="1">
      <alignment horizontal="center" vertical="center"/>
    </xf>
    <xf numFmtId="9" fontId="3" fillId="0" borderId="1" xfId="5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left" vertical="center"/>
    </xf>
    <xf numFmtId="0" fontId="1" fillId="0" borderId="0" xfId="2" applyFont="1" applyFill="1" applyBorder="1"/>
    <xf numFmtId="0" fontId="1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2" fillId="4" borderId="1" xfId="2" applyNumberFormat="1" applyFont="1" applyFill="1" applyBorder="1" applyAlignment="1">
      <alignment horizontal="center" vertical="center"/>
    </xf>
    <xf numFmtId="44" fontId="1" fillId="4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>
      <alignment horizontal="center" vertical="center"/>
    </xf>
    <xf numFmtId="44" fontId="1" fillId="4" borderId="1" xfId="2" applyNumberFormat="1" applyFont="1" applyFill="1" applyBorder="1"/>
    <xf numFmtId="44" fontId="2" fillId="4" borderId="1" xfId="2" applyNumberFormat="1" applyFont="1" applyFill="1" applyBorder="1"/>
    <xf numFmtId="0" fontId="2" fillId="4" borderId="1" xfId="2" applyFont="1" applyFill="1" applyBorder="1" applyAlignment="1">
      <alignment horizontal="center" vertical="center"/>
    </xf>
    <xf numFmtId="44" fontId="1" fillId="4" borderId="1" xfId="2" applyNumberFormat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1" fillId="0" borderId="1" xfId="1" applyFont="1" applyFill="1" applyBorder="1" applyAlignment="1">
      <alignment horizontal="left" vertical="center"/>
    </xf>
    <xf numFmtId="44" fontId="1" fillId="4" borderId="1" xfId="2" applyNumberFormat="1" applyFont="1" applyFill="1" applyBorder="1" applyAlignment="1">
      <alignment horizontal="left" vertical="center"/>
    </xf>
    <xf numFmtId="0" fontId="1" fillId="0" borderId="0" xfId="2" applyFont="1" applyFill="1" applyAlignment="1">
      <alignment horizontal="left"/>
    </xf>
    <xf numFmtId="44" fontId="0" fillId="0" borderId="1" xfId="1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4" borderId="1" xfId="2" applyFont="1" applyFill="1" applyBorder="1" applyAlignment="1">
      <alignment horizontal="center" vertical="center" wrapText="1"/>
    </xf>
    <xf numFmtId="0" fontId="0" fillId="4" borderId="1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/>
    </xf>
    <xf numFmtId="44" fontId="2" fillId="0" borderId="4" xfId="2" applyNumberFormat="1" applyFont="1" applyFill="1" applyBorder="1"/>
    <xf numFmtId="44" fontId="1" fillId="0" borderId="1" xfId="2" applyNumberFormat="1" applyFont="1" applyFill="1" applyBorder="1" applyAlignment="1">
      <alignment horizontal="left" vertical="center"/>
    </xf>
    <xf numFmtId="0" fontId="0" fillId="4" borderId="1" xfId="2" applyFont="1" applyFill="1" applyBorder="1" applyAlignment="1">
      <alignment horizontal="center" vertical="center"/>
    </xf>
    <xf numFmtId="0" fontId="2" fillId="0" borderId="0" xfId="2" applyFont="1" applyFill="1"/>
    <xf numFmtId="0" fontId="1" fillId="0" borderId="1" xfId="2" applyFont="1" applyFill="1" applyBorder="1" applyAlignment="1">
      <alignment vertical="center"/>
    </xf>
    <xf numFmtId="0" fontId="0" fillId="0" borderId="1" xfId="2" applyFont="1" applyFill="1" applyBorder="1" applyAlignment="1">
      <alignment horizontal="center" vertical="center"/>
    </xf>
    <xf numFmtId="0" fontId="0" fillId="4" borderId="1" xfId="2" applyFont="1" applyFill="1" applyBorder="1" applyAlignment="1">
      <alignment vertical="center"/>
    </xf>
    <xf numFmtId="0" fontId="0" fillId="4" borderId="2" xfId="2" applyFont="1" applyFill="1" applyBorder="1" applyAlignment="1">
      <alignment horizontal="right" vertical="center"/>
    </xf>
    <xf numFmtId="0" fontId="0" fillId="4" borderId="4" xfId="2" applyFont="1" applyFill="1" applyBorder="1" applyAlignment="1">
      <alignment horizontal="center" vertical="center"/>
    </xf>
    <xf numFmtId="44" fontId="0" fillId="4" borderId="1" xfId="2" applyNumberFormat="1" applyFont="1" applyFill="1" applyBorder="1" applyAlignment="1">
      <alignment horizontal="center" vertical="center"/>
    </xf>
    <xf numFmtId="44" fontId="1" fillId="4" borderId="11" xfId="2" applyNumberFormat="1" applyFont="1" applyFill="1" applyBorder="1" applyAlignment="1">
      <alignment horizontal="center" vertical="center"/>
    </xf>
    <xf numFmtId="44" fontId="1" fillId="4" borderId="13" xfId="1" applyFont="1" applyFill="1" applyBorder="1" applyAlignment="1">
      <alignment horizontal="center" vertical="center"/>
    </xf>
    <xf numFmtId="9" fontId="3" fillId="4" borderId="13" xfId="4" applyFont="1" applyFill="1" applyBorder="1" applyAlignment="1">
      <alignment horizontal="center" vertical="center"/>
    </xf>
    <xf numFmtId="44" fontId="2" fillId="4" borderId="13" xfId="2" applyNumberFormat="1" applyFont="1" applyFill="1" applyBorder="1" applyAlignment="1">
      <alignment horizontal="center" vertical="center"/>
    </xf>
    <xf numFmtId="44" fontId="1" fillId="0" borderId="13" xfId="1" applyFont="1" applyFill="1" applyBorder="1" applyAlignment="1">
      <alignment horizontal="center" vertical="center"/>
    </xf>
    <xf numFmtId="44" fontId="3" fillId="2" borderId="13" xfId="1" applyFont="1" applyFill="1" applyBorder="1" applyAlignment="1">
      <alignment horizontal="center" vertical="center"/>
    </xf>
    <xf numFmtId="9" fontId="1" fillId="4" borderId="13" xfId="5" applyFont="1" applyFill="1" applyBorder="1" applyAlignment="1">
      <alignment horizontal="center" vertical="center"/>
    </xf>
    <xf numFmtId="44" fontId="1" fillId="4" borderId="13" xfId="2" applyNumberFormat="1" applyFont="1" applyFill="1" applyBorder="1"/>
    <xf numFmtId="9" fontId="1" fillId="0" borderId="13" xfId="5" applyFont="1" applyFill="1" applyBorder="1" applyAlignment="1">
      <alignment horizontal="center" vertical="center"/>
    </xf>
    <xf numFmtId="44" fontId="2" fillId="6" borderId="4" xfId="3" applyFont="1" applyFill="1" applyBorder="1" applyAlignment="1">
      <alignment horizontal="center" vertical="center"/>
    </xf>
    <xf numFmtId="9" fontId="0" fillId="0" borderId="1" xfId="5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0" fontId="2" fillId="3" borderId="2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center" vertical="center"/>
    </xf>
    <xf numFmtId="0" fontId="1" fillId="0" borderId="17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/>
    </xf>
    <xf numFmtId="0" fontId="0" fillId="4" borderId="13" xfId="2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right" vertical="center"/>
    </xf>
    <xf numFmtId="0" fontId="2" fillId="4" borderId="3" xfId="2" applyFont="1" applyFill="1" applyBorder="1" applyAlignment="1">
      <alignment horizontal="right" vertical="center"/>
    </xf>
    <xf numFmtId="0" fontId="2" fillId="4" borderId="4" xfId="2" applyFont="1" applyFill="1" applyBorder="1" applyAlignment="1">
      <alignment horizontal="right" vertical="center"/>
    </xf>
    <xf numFmtId="0" fontId="2" fillId="5" borderId="8" xfId="2" applyFont="1" applyFill="1" applyBorder="1" applyAlignment="1">
      <alignment horizontal="center" vertical="center"/>
    </xf>
    <xf numFmtId="0" fontId="2" fillId="5" borderId="9" xfId="2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center" vertical="center"/>
    </xf>
    <xf numFmtId="0" fontId="0" fillId="4" borderId="11" xfId="2" applyFont="1" applyFill="1" applyBorder="1" applyAlignment="1">
      <alignment horizontal="center" vertical="center"/>
    </xf>
    <xf numFmtId="0" fontId="0" fillId="4" borderId="12" xfId="2" applyFont="1" applyFill="1" applyBorder="1" applyAlignment="1">
      <alignment horizontal="center" vertical="center"/>
    </xf>
    <xf numFmtId="0" fontId="0" fillId="4" borderId="2" xfId="2" applyFont="1" applyFill="1" applyBorder="1" applyAlignment="1">
      <alignment horizontal="right" vertical="center"/>
    </xf>
    <xf numFmtId="0" fontId="1" fillId="4" borderId="4" xfId="2" applyFont="1" applyFill="1" applyBorder="1" applyAlignment="1">
      <alignment horizontal="right" vertical="center"/>
    </xf>
    <xf numFmtId="0" fontId="0" fillId="4" borderId="5" xfId="2" applyFont="1" applyFill="1" applyBorder="1" applyAlignment="1">
      <alignment horizontal="right" vertical="center"/>
    </xf>
    <xf numFmtId="0" fontId="1" fillId="4" borderId="7" xfId="2" applyFont="1" applyFill="1" applyBorder="1" applyAlignment="1">
      <alignment horizontal="right" vertical="center"/>
    </xf>
    <xf numFmtId="0" fontId="0" fillId="4" borderId="1" xfId="2" applyFont="1" applyFill="1" applyBorder="1" applyAlignment="1">
      <alignment horizontal="right" vertical="center"/>
    </xf>
    <xf numFmtId="0" fontId="1" fillId="4" borderId="1" xfId="2" applyFont="1" applyFill="1" applyBorder="1" applyAlignment="1">
      <alignment horizontal="right" vertical="center"/>
    </xf>
    <xf numFmtId="0" fontId="2" fillId="6" borderId="8" xfId="2" applyFont="1" applyFill="1" applyBorder="1" applyAlignment="1">
      <alignment horizontal="right" vertical="center"/>
    </xf>
    <xf numFmtId="0" fontId="2" fillId="6" borderId="9" xfId="2" applyFont="1" applyFill="1" applyBorder="1" applyAlignment="1">
      <alignment horizontal="right" vertical="center"/>
    </xf>
    <xf numFmtId="0" fontId="2" fillId="6" borderId="10" xfId="2" applyFont="1" applyFill="1" applyBorder="1" applyAlignment="1">
      <alignment horizontal="right" vertical="center"/>
    </xf>
    <xf numFmtId="0" fontId="2" fillId="4" borderId="1" xfId="2" applyFont="1" applyFill="1" applyBorder="1" applyAlignment="1">
      <alignment horizontal="right" vertical="center"/>
    </xf>
    <xf numFmtId="0" fontId="1" fillId="0" borderId="2" xfId="2" applyFont="1" applyFill="1" applyBorder="1" applyAlignment="1">
      <alignment horizontal="left" vertical="center"/>
    </xf>
    <xf numFmtId="0" fontId="1" fillId="0" borderId="4" xfId="2" applyFont="1" applyFill="1" applyBorder="1" applyAlignment="1">
      <alignment horizontal="left" vertical="center"/>
    </xf>
    <xf numFmtId="0" fontId="2" fillId="4" borderId="2" xfId="2" applyFont="1" applyFill="1" applyBorder="1" applyAlignment="1">
      <alignment horizontal="left" vertical="center"/>
    </xf>
    <xf numFmtId="0" fontId="2" fillId="4" borderId="3" xfId="2" applyFont="1" applyFill="1" applyBorder="1" applyAlignment="1">
      <alignment horizontal="left" vertical="center"/>
    </xf>
    <xf numFmtId="0" fontId="2" fillId="4" borderId="4" xfId="2" applyFont="1" applyFill="1" applyBorder="1" applyAlignment="1">
      <alignment horizontal="left" vertical="center"/>
    </xf>
    <xf numFmtId="0" fontId="2" fillId="5" borderId="2" xfId="2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2" fillId="5" borderId="4" xfId="2" applyFont="1" applyFill="1" applyBorder="1" applyAlignment="1">
      <alignment horizontal="center" vertical="center"/>
    </xf>
    <xf numFmtId="44" fontId="1" fillId="4" borderId="13" xfId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/>
    </xf>
    <xf numFmtId="0" fontId="2" fillId="5" borderId="14" xfId="2" applyFont="1" applyFill="1" applyBorder="1" applyAlignment="1">
      <alignment horizontal="center" vertical="center"/>
    </xf>
    <xf numFmtId="0" fontId="2" fillId="5" borderId="15" xfId="2" applyFont="1" applyFill="1" applyBorder="1" applyAlignment="1">
      <alignment horizontal="center" vertical="center"/>
    </xf>
    <xf numFmtId="0" fontId="2" fillId="5" borderId="16" xfId="2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4" borderId="12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0" fillId="2" borderId="13" xfId="2" applyFont="1" applyFill="1" applyBorder="1" applyAlignment="1">
      <alignment horizontal="right" vertical="center"/>
    </xf>
    <xf numFmtId="0" fontId="1" fillId="2" borderId="13" xfId="2" applyFont="1" applyFill="1" applyBorder="1" applyAlignment="1">
      <alignment horizontal="right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6" xfId="2" applyFont="1" applyFill="1" applyBorder="1" applyAlignment="1">
      <alignment horizontal="center" vertical="center"/>
    </xf>
    <xf numFmtId="0" fontId="2" fillId="5" borderId="7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right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3" xfId="2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0" fontId="2" fillId="6" borderId="15" xfId="2" applyFont="1" applyFill="1" applyBorder="1" applyAlignment="1">
      <alignment horizontal="center" vertical="center"/>
    </xf>
    <xf numFmtId="0" fontId="2" fillId="6" borderId="16" xfId="2" applyFont="1" applyFill="1" applyBorder="1" applyAlignment="1">
      <alignment horizontal="center" vertical="center"/>
    </xf>
    <xf numFmtId="0" fontId="0" fillId="2" borderId="2" xfId="2" applyFont="1" applyFill="1" applyBorder="1" applyAlignment="1">
      <alignment horizontal="right" vertical="center"/>
    </xf>
    <xf numFmtId="0" fontId="1" fillId="2" borderId="4" xfId="2" applyFont="1" applyFill="1" applyBorder="1" applyAlignment="1">
      <alignment horizontal="right" vertical="center"/>
    </xf>
  </cellXfs>
  <cellStyles count="6">
    <cellStyle name="Moeda" xfId="1" builtinId="4"/>
    <cellStyle name="Moeda 2" xfId="3"/>
    <cellStyle name="Normal" xfId="0" builtinId="0"/>
    <cellStyle name="Normal 2" xfId="2"/>
    <cellStyle name="Porcentagem" xfId="5" builtinId="5"/>
    <cellStyle name="Porcentagem 2" xfId="4"/>
  </cellStyles>
  <dxfs count="0"/>
  <tableStyles count="0" defaultTableStyle="TableStyleMedium2" defaultPivotStyle="PivotStyleLight16"/>
  <colors>
    <mruColors>
      <color rgb="FFF2C0C0"/>
      <color rgb="FFDE7C7C"/>
      <color rgb="FFD76767"/>
      <color rgb="FFFF656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273325</xdr:colOff>
      <xdr:row>0</xdr:row>
      <xdr:rowOff>42911</xdr:rowOff>
    </xdr:from>
    <xdr:to>
      <xdr:col>1</xdr:col>
      <xdr:colOff>1938131</xdr:colOff>
      <xdr:row>0</xdr:row>
      <xdr:rowOff>503033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47" y="42911"/>
          <a:ext cx="1664806" cy="460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77"/>
  <sheetViews>
    <sheetView showGridLines="0" tabSelected="1" zoomScale="115" zoomScaleNormal="115" workbookViewId="0">
      <selection activeCell="I77" sqref="I77"/>
    </sheetView>
  </sheetViews>
  <sheetFormatPr defaultRowHeight="15" x14ac:dyDescent="0.25"/>
  <cols>
    <col min="1" max="1" width="2" style="1" customWidth="1"/>
    <col min="2" max="2" width="32" style="1" customWidth="1"/>
    <col min="3" max="3" width="40.28515625" style="1" customWidth="1"/>
    <col min="4" max="4" width="34" style="1" bestFit="1" customWidth="1"/>
    <col min="5" max="5" width="19.28515625" style="1" customWidth="1"/>
    <col min="6" max="16384" width="9.140625" style="1"/>
  </cols>
  <sheetData>
    <row r="1" spans="2:5" ht="42" customHeight="1" x14ac:dyDescent="0.25">
      <c r="B1" s="55"/>
      <c r="C1" s="100" t="s">
        <v>57</v>
      </c>
      <c r="D1" s="101"/>
      <c r="E1" s="101"/>
    </row>
    <row r="2" spans="2:5" ht="5.25" customHeight="1" x14ac:dyDescent="0.25">
      <c r="B2" s="7"/>
      <c r="C2" s="7"/>
      <c r="D2" s="7"/>
      <c r="E2" s="7"/>
    </row>
    <row r="3" spans="2:5" ht="15" customHeight="1" thickBot="1" x14ac:dyDescent="0.3">
      <c r="B3" s="6" t="s">
        <v>44</v>
      </c>
      <c r="C3" s="59"/>
      <c r="D3" s="59"/>
      <c r="E3" s="107"/>
    </row>
    <row r="4" spans="2:5" ht="15.75" thickBot="1" x14ac:dyDescent="0.3">
      <c r="B4" s="6" t="s">
        <v>60</v>
      </c>
      <c r="C4" s="8"/>
      <c r="D4" s="56" t="s">
        <v>58</v>
      </c>
      <c r="E4" s="58"/>
    </row>
    <row r="5" spans="2:5" x14ac:dyDescent="0.25">
      <c r="B5" s="6" t="s">
        <v>43</v>
      </c>
      <c r="C5" s="31"/>
      <c r="D5" s="6" t="s">
        <v>56</v>
      </c>
      <c r="E5" s="57"/>
    </row>
    <row r="6" spans="2:5" x14ac:dyDescent="0.25">
      <c r="B6" s="6" t="s">
        <v>49</v>
      </c>
      <c r="C6" s="109"/>
      <c r="D6" s="110"/>
      <c r="E6" s="110"/>
    </row>
    <row r="7" spans="2:5" ht="7.5" customHeight="1" thickBot="1" x14ac:dyDescent="0.3">
      <c r="B7" s="7"/>
      <c r="C7" s="2"/>
      <c r="D7" s="2"/>
      <c r="E7" s="2"/>
    </row>
    <row r="8" spans="2:5" ht="15.75" thickBot="1" x14ac:dyDescent="0.3">
      <c r="B8" s="111" t="s">
        <v>5</v>
      </c>
      <c r="C8" s="112"/>
      <c r="D8" s="112"/>
      <c r="E8" s="113"/>
    </row>
    <row r="9" spans="2:5" x14ac:dyDescent="0.25">
      <c r="B9" s="102" t="s">
        <v>38</v>
      </c>
      <c r="C9" s="103"/>
      <c r="D9" s="48"/>
      <c r="E9" s="49">
        <f>D9*E4</f>
        <v>0</v>
      </c>
    </row>
    <row r="10" spans="2:5" x14ac:dyDescent="0.25">
      <c r="B10" s="114" t="s">
        <v>39</v>
      </c>
      <c r="C10" s="115"/>
      <c r="D10" s="28"/>
      <c r="E10" s="11">
        <f>D10*E4</f>
        <v>0</v>
      </c>
    </row>
    <row r="11" spans="2:5" x14ac:dyDescent="0.25">
      <c r="B11" s="108" t="s">
        <v>6</v>
      </c>
      <c r="C11" s="108"/>
      <c r="D11" s="108"/>
      <c r="E11" s="12">
        <f>E9+E10</f>
        <v>0</v>
      </c>
    </row>
    <row r="12" spans="2:5" ht="15.75" thickBot="1" x14ac:dyDescent="0.3">
      <c r="B12" s="7"/>
      <c r="C12" s="3"/>
      <c r="D12" s="3"/>
      <c r="E12" s="2"/>
    </row>
    <row r="13" spans="2:5" ht="15.75" thickBot="1" x14ac:dyDescent="0.3">
      <c r="B13" s="93" t="s">
        <v>7</v>
      </c>
      <c r="C13" s="94"/>
      <c r="D13" s="94"/>
      <c r="E13" s="95"/>
    </row>
    <row r="14" spans="2:5" x14ac:dyDescent="0.25">
      <c r="B14" s="64" t="s">
        <v>37</v>
      </c>
      <c r="C14" s="46" t="s">
        <v>36</v>
      </c>
      <c r="D14" s="46" t="s">
        <v>59</v>
      </c>
      <c r="E14" s="47" t="s">
        <v>1</v>
      </c>
    </row>
    <row r="15" spans="2:5" x14ac:dyDescent="0.25">
      <c r="B15" s="61"/>
      <c r="C15" s="4"/>
      <c r="D15" s="4"/>
      <c r="E15" s="14">
        <f>($E$4*$D$9)*D15</f>
        <v>0</v>
      </c>
    </row>
    <row r="16" spans="2:5" x14ac:dyDescent="0.25">
      <c r="B16" s="61"/>
      <c r="C16" s="5"/>
      <c r="D16" s="4"/>
      <c r="E16" s="14">
        <f t="shared" ref="E16:E17" si="0">($E$4*$D$9)*D16</f>
        <v>0</v>
      </c>
    </row>
    <row r="17" spans="2:5" x14ac:dyDescent="0.25">
      <c r="B17" s="61"/>
      <c r="C17" s="4"/>
      <c r="D17" s="4"/>
      <c r="E17" s="14">
        <f t="shared" si="0"/>
        <v>0</v>
      </c>
    </row>
    <row r="18" spans="2:5" x14ac:dyDescent="0.25">
      <c r="B18" s="73" t="s">
        <v>61</v>
      </c>
      <c r="C18" s="74"/>
      <c r="D18" s="54"/>
      <c r="E18" s="16">
        <f>(E11-SUM(E15:E17))*D18</f>
        <v>0</v>
      </c>
    </row>
    <row r="19" spans="2:5" x14ac:dyDescent="0.25">
      <c r="B19" s="82" t="s">
        <v>8</v>
      </c>
      <c r="C19" s="82"/>
      <c r="D19" s="82"/>
      <c r="E19" s="17">
        <f>SUM(E15:E18)</f>
        <v>0</v>
      </c>
    </row>
    <row r="20" spans="2:5" ht="9.75" customHeight="1" thickBot="1" x14ac:dyDescent="0.3">
      <c r="B20" s="7"/>
      <c r="C20" s="2"/>
      <c r="D20" s="3"/>
      <c r="E20" s="2"/>
    </row>
    <row r="21" spans="2:5" ht="15.75" thickBot="1" x14ac:dyDescent="0.3">
      <c r="B21" s="68" t="s">
        <v>4</v>
      </c>
      <c r="C21" s="69"/>
      <c r="D21" s="69"/>
      <c r="E21" s="70"/>
    </row>
    <row r="22" spans="2:5" x14ac:dyDescent="0.25">
      <c r="B22" s="104" t="s">
        <v>24</v>
      </c>
      <c r="C22" s="105"/>
      <c r="D22" s="105"/>
      <c r="E22" s="106"/>
    </row>
    <row r="23" spans="2:5" x14ac:dyDescent="0.25">
      <c r="B23" s="18" t="s">
        <v>22</v>
      </c>
      <c r="C23" s="18" t="s">
        <v>3</v>
      </c>
      <c r="D23" s="18" t="s">
        <v>14</v>
      </c>
      <c r="E23" s="13" t="s">
        <v>1</v>
      </c>
    </row>
    <row r="24" spans="2:5" s="23" customFormat="1" x14ac:dyDescent="0.25">
      <c r="B24" s="15" t="s">
        <v>9</v>
      </c>
      <c r="C24" s="9"/>
      <c r="D24" s="21">
        <v>0</v>
      </c>
      <c r="E24" s="22">
        <f t="shared" ref="E24:E30" si="1">C24*D24</f>
        <v>0</v>
      </c>
    </row>
    <row r="25" spans="2:5" s="23" customFormat="1" x14ac:dyDescent="0.25">
      <c r="B25" s="15" t="s">
        <v>10</v>
      </c>
      <c r="C25" s="9"/>
      <c r="D25" s="21">
        <v>0</v>
      </c>
      <c r="E25" s="22">
        <f t="shared" si="1"/>
        <v>0</v>
      </c>
    </row>
    <row r="26" spans="2:5" s="23" customFormat="1" x14ac:dyDescent="0.25">
      <c r="B26" s="15" t="s">
        <v>11</v>
      </c>
      <c r="C26" s="9"/>
      <c r="D26" s="21">
        <v>0</v>
      </c>
      <c r="E26" s="22">
        <f t="shared" si="1"/>
        <v>0</v>
      </c>
    </row>
    <row r="27" spans="2:5" s="23" customFormat="1" x14ac:dyDescent="0.25">
      <c r="B27" s="30" t="s">
        <v>26</v>
      </c>
      <c r="C27" s="9"/>
      <c r="D27" s="21">
        <v>0</v>
      </c>
      <c r="E27" s="22">
        <f t="shared" si="1"/>
        <v>0</v>
      </c>
    </row>
    <row r="28" spans="2:5" s="23" customFormat="1" x14ac:dyDescent="0.25">
      <c r="B28" s="30" t="s">
        <v>27</v>
      </c>
      <c r="C28" s="26"/>
      <c r="D28" s="21">
        <v>0</v>
      </c>
      <c r="E28" s="22">
        <f>C28*D28</f>
        <v>0</v>
      </c>
    </row>
    <row r="29" spans="2:5" s="23" customFormat="1" x14ac:dyDescent="0.25">
      <c r="B29" s="30" t="s">
        <v>28</v>
      </c>
      <c r="C29" s="26"/>
      <c r="D29" s="21">
        <v>0</v>
      </c>
      <c r="E29" s="22">
        <f t="shared" si="1"/>
        <v>0</v>
      </c>
    </row>
    <row r="30" spans="2:5" s="23" customFormat="1" x14ac:dyDescent="0.25">
      <c r="B30" s="30" t="s">
        <v>29</v>
      </c>
      <c r="C30" s="26"/>
      <c r="D30" s="21">
        <v>0</v>
      </c>
      <c r="E30" s="22">
        <f t="shared" si="1"/>
        <v>0</v>
      </c>
    </row>
    <row r="31" spans="2:5" ht="30" customHeight="1" x14ac:dyDescent="0.25">
      <c r="B31" s="29" t="s">
        <v>21</v>
      </c>
      <c r="C31" s="83"/>
      <c r="D31" s="84"/>
      <c r="E31" s="22">
        <v>0</v>
      </c>
    </row>
    <row r="32" spans="2:5" x14ac:dyDescent="0.25">
      <c r="B32" s="77" t="s">
        <v>12</v>
      </c>
      <c r="C32" s="78"/>
      <c r="D32" s="4">
        <v>0.2</v>
      </c>
      <c r="E32" s="19">
        <f>SUM(E24:E27)*D32</f>
        <v>0</v>
      </c>
    </row>
    <row r="33" spans="2:5" x14ac:dyDescent="0.25">
      <c r="B33" s="85" t="s">
        <v>54</v>
      </c>
      <c r="C33" s="86"/>
      <c r="D33" s="87"/>
      <c r="E33" s="17">
        <f>SUM(E24:E32)</f>
        <v>0</v>
      </c>
    </row>
    <row r="34" spans="2:5" ht="7.5" customHeight="1" x14ac:dyDescent="0.25">
      <c r="B34" s="32"/>
      <c r="C34" s="33"/>
      <c r="D34" s="33"/>
      <c r="E34" s="34"/>
    </row>
    <row r="35" spans="2:5" x14ac:dyDescent="0.25">
      <c r="B35" s="88" t="s">
        <v>25</v>
      </c>
      <c r="C35" s="89"/>
      <c r="D35" s="89"/>
      <c r="E35" s="90"/>
    </row>
    <row r="36" spans="2:5" x14ac:dyDescent="0.25">
      <c r="B36" s="18" t="s">
        <v>22</v>
      </c>
      <c r="C36" s="18" t="s">
        <v>3</v>
      </c>
      <c r="D36" s="18" t="s">
        <v>14</v>
      </c>
      <c r="E36" s="13" t="s">
        <v>1</v>
      </c>
    </row>
    <row r="37" spans="2:5" s="23" customFormat="1" x14ac:dyDescent="0.25">
      <c r="B37" s="15" t="s">
        <v>9</v>
      </c>
      <c r="C37" s="9"/>
      <c r="D37" s="24">
        <v>0</v>
      </c>
      <c r="E37" s="22">
        <f>C37*D37</f>
        <v>0</v>
      </c>
    </row>
    <row r="38" spans="2:5" s="23" customFormat="1" x14ac:dyDescent="0.25">
      <c r="B38" s="15" t="s">
        <v>10</v>
      </c>
      <c r="C38" s="9"/>
      <c r="D38" s="24">
        <v>0</v>
      </c>
      <c r="E38" s="22">
        <f>C38*D38</f>
        <v>0</v>
      </c>
    </row>
    <row r="39" spans="2:5" s="23" customFormat="1" x14ac:dyDescent="0.25">
      <c r="B39" s="15" t="s">
        <v>11</v>
      </c>
      <c r="C39" s="9"/>
      <c r="D39" s="24">
        <v>0</v>
      </c>
      <c r="E39" s="22">
        <f>C39*D39</f>
        <v>0</v>
      </c>
    </row>
    <row r="40" spans="2:5" s="23" customFormat="1" x14ac:dyDescent="0.25">
      <c r="B40" s="29" t="s">
        <v>53</v>
      </c>
      <c r="C40" s="9"/>
      <c r="D40" s="24">
        <v>0</v>
      </c>
      <c r="E40" s="22">
        <f>C40*D40</f>
        <v>0</v>
      </c>
    </row>
    <row r="41" spans="2:5" s="23" customFormat="1" ht="30" customHeight="1" x14ac:dyDescent="0.25">
      <c r="B41" s="29" t="s">
        <v>52</v>
      </c>
      <c r="C41" s="83"/>
      <c r="D41" s="84"/>
      <c r="E41" s="35">
        <f>C41*D41</f>
        <v>0</v>
      </c>
    </row>
    <row r="42" spans="2:5" ht="30" customHeight="1" x14ac:dyDescent="0.25">
      <c r="B42" s="29" t="s">
        <v>21</v>
      </c>
      <c r="C42" s="83"/>
      <c r="D42" s="84"/>
      <c r="E42" s="10">
        <v>0</v>
      </c>
    </row>
    <row r="43" spans="2:5" x14ac:dyDescent="0.25">
      <c r="B43" s="85" t="s">
        <v>55</v>
      </c>
      <c r="C43" s="86"/>
      <c r="D43" s="87"/>
      <c r="E43" s="17">
        <f>SUM(E37:E42)</f>
        <v>0</v>
      </c>
    </row>
    <row r="44" spans="2:5" x14ac:dyDescent="0.25">
      <c r="B44" s="65" t="s">
        <v>13</v>
      </c>
      <c r="C44" s="66"/>
      <c r="D44" s="67"/>
      <c r="E44" s="17">
        <f>SUM(E33,E43)</f>
        <v>0</v>
      </c>
    </row>
    <row r="45" spans="2:5" ht="15.75" thickBot="1" x14ac:dyDescent="0.3">
      <c r="B45" s="7"/>
      <c r="C45" s="2"/>
      <c r="D45" s="3"/>
      <c r="E45" s="2"/>
    </row>
    <row r="46" spans="2:5" ht="15.75" thickBot="1" x14ac:dyDescent="0.3">
      <c r="B46" s="93" t="s">
        <v>19</v>
      </c>
      <c r="C46" s="94"/>
      <c r="D46" s="94"/>
      <c r="E46" s="95"/>
    </row>
    <row r="47" spans="2:5" x14ac:dyDescent="0.25">
      <c r="B47" s="75" t="s">
        <v>62</v>
      </c>
      <c r="C47" s="76"/>
      <c r="D47" s="50"/>
      <c r="E47" s="51">
        <f>(E11-SUM(E15:E17))*D47</f>
        <v>0</v>
      </c>
    </row>
    <row r="48" spans="2:5" x14ac:dyDescent="0.25">
      <c r="B48" s="41"/>
      <c r="C48" s="42" t="s">
        <v>3</v>
      </c>
      <c r="D48" s="25" t="s">
        <v>16</v>
      </c>
      <c r="E48" s="16"/>
    </row>
    <row r="49" spans="2:5" x14ac:dyDescent="0.25">
      <c r="B49" s="40" t="s">
        <v>41</v>
      </c>
      <c r="C49" s="26"/>
      <c r="D49" s="10">
        <v>0</v>
      </c>
      <c r="E49" s="43">
        <f>C49*D49</f>
        <v>0</v>
      </c>
    </row>
    <row r="50" spans="2:5" x14ac:dyDescent="0.25">
      <c r="B50" s="30" t="s">
        <v>15</v>
      </c>
      <c r="C50" s="26"/>
      <c r="D50" s="10">
        <v>0</v>
      </c>
      <c r="E50" s="43">
        <f>C50*D50</f>
        <v>0</v>
      </c>
    </row>
    <row r="51" spans="2:5" ht="3.75" customHeight="1" x14ac:dyDescent="0.25">
      <c r="B51" s="38"/>
      <c r="C51" s="39"/>
      <c r="D51" s="10"/>
      <c r="E51" s="44"/>
    </row>
    <row r="52" spans="2:5" x14ac:dyDescent="0.25">
      <c r="B52" s="71" t="s">
        <v>34</v>
      </c>
      <c r="C52" s="30" t="s">
        <v>35</v>
      </c>
      <c r="D52" s="10">
        <v>0</v>
      </c>
      <c r="E52" s="91">
        <f>SUM(D52:D65)</f>
        <v>0</v>
      </c>
    </row>
    <row r="53" spans="2:5" x14ac:dyDescent="0.25">
      <c r="B53" s="98"/>
      <c r="C53" s="30" t="s">
        <v>32</v>
      </c>
      <c r="D53" s="10">
        <v>0</v>
      </c>
      <c r="E53" s="92"/>
    </row>
    <row r="54" spans="2:5" x14ac:dyDescent="0.25">
      <c r="B54" s="99"/>
      <c r="C54" s="30" t="s">
        <v>30</v>
      </c>
      <c r="D54" s="10">
        <v>0</v>
      </c>
      <c r="E54" s="92"/>
    </row>
    <row r="55" spans="2:5" ht="4.5" customHeight="1" x14ac:dyDescent="0.25">
      <c r="B55" s="38"/>
      <c r="C55" s="39"/>
      <c r="D55" s="10"/>
      <c r="E55" s="92"/>
    </row>
    <row r="56" spans="2:5" x14ac:dyDescent="0.25">
      <c r="B56" s="71" t="s">
        <v>46</v>
      </c>
      <c r="C56" s="30" t="s">
        <v>33</v>
      </c>
      <c r="D56" s="10">
        <v>0</v>
      </c>
      <c r="E56" s="92"/>
    </row>
    <row r="57" spans="2:5" x14ac:dyDescent="0.25">
      <c r="B57" s="72"/>
      <c r="C57" s="36" t="s">
        <v>47</v>
      </c>
      <c r="D57" s="10">
        <v>0</v>
      </c>
      <c r="E57" s="92"/>
    </row>
    <row r="58" spans="2:5" x14ac:dyDescent="0.25">
      <c r="B58" s="64"/>
      <c r="C58" s="36" t="s">
        <v>48</v>
      </c>
      <c r="D58" s="10">
        <v>0</v>
      </c>
      <c r="E58" s="92"/>
    </row>
    <row r="59" spans="2:5" ht="4.5" customHeight="1" x14ac:dyDescent="0.25">
      <c r="B59" s="38"/>
      <c r="C59" s="39"/>
      <c r="D59" s="10"/>
      <c r="E59" s="92"/>
    </row>
    <row r="60" spans="2:5" x14ac:dyDescent="0.25">
      <c r="B60" s="71" t="s">
        <v>51</v>
      </c>
      <c r="C60" s="30" t="s">
        <v>31</v>
      </c>
      <c r="D60" s="10">
        <v>0</v>
      </c>
      <c r="E60" s="92"/>
    </row>
    <row r="61" spans="2:5" x14ac:dyDescent="0.25">
      <c r="B61" s="98"/>
      <c r="C61" s="30" t="s">
        <v>45</v>
      </c>
      <c r="D61" s="10">
        <v>0</v>
      </c>
      <c r="E61" s="92"/>
    </row>
    <row r="62" spans="2:5" x14ac:dyDescent="0.25">
      <c r="B62" s="98"/>
      <c r="C62" s="15" t="s">
        <v>17</v>
      </c>
      <c r="D62" s="10">
        <v>0</v>
      </c>
      <c r="E62" s="92"/>
    </row>
    <row r="63" spans="2:5" x14ac:dyDescent="0.25">
      <c r="B63" s="98"/>
      <c r="C63" s="36" t="s">
        <v>50</v>
      </c>
      <c r="D63" s="10">
        <v>0</v>
      </c>
      <c r="E63" s="92"/>
    </row>
    <row r="64" spans="2:5" x14ac:dyDescent="0.25">
      <c r="B64" s="98"/>
      <c r="C64" s="15" t="s">
        <v>18</v>
      </c>
      <c r="D64" s="10">
        <v>0</v>
      </c>
      <c r="E64" s="92"/>
    </row>
    <row r="65" spans="2:5" x14ac:dyDescent="0.25">
      <c r="B65" s="99"/>
      <c r="C65" s="30" t="s">
        <v>40</v>
      </c>
      <c r="D65" s="10">
        <v>0</v>
      </c>
      <c r="E65" s="92"/>
    </row>
    <row r="66" spans="2:5" s="37" customFormat="1" ht="30" customHeight="1" x14ac:dyDescent="0.25">
      <c r="B66" s="29" t="s">
        <v>52</v>
      </c>
      <c r="C66" s="62" t="s">
        <v>23</v>
      </c>
      <c r="D66" s="63"/>
      <c r="E66" s="10">
        <v>0</v>
      </c>
    </row>
    <row r="67" spans="2:5" s="37" customFormat="1" ht="30" customHeight="1" x14ac:dyDescent="0.25">
      <c r="B67" s="27" t="s">
        <v>21</v>
      </c>
      <c r="C67" s="96"/>
      <c r="D67" s="97"/>
      <c r="E67" s="10">
        <v>0</v>
      </c>
    </row>
    <row r="68" spans="2:5" x14ac:dyDescent="0.25">
      <c r="B68" s="60" t="s">
        <v>20</v>
      </c>
      <c r="C68" s="59"/>
      <c r="D68" s="59"/>
      <c r="E68" s="10">
        <v>0</v>
      </c>
    </row>
    <row r="69" spans="2:5" x14ac:dyDescent="0.25">
      <c r="B69" s="61"/>
      <c r="C69" s="59"/>
      <c r="D69" s="59"/>
      <c r="E69" s="10">
        <v>0</v>
      </c>
    </row>
    <row r="70" spans="2:5" x14ac:dyDescent="0.25">
      <c r="B70" s="82" t="s">
        <v>1</v>
      </c>
      <c r="C70" s="82"/>
      <c r="D70" s="82"/>
      <c r="E70" s="20">
        <f>SUM(E47:E69)</f>
        <v>0</v>
      </c>
    </row>
    <row r="71" spans="2:5" ht="7.5" customHeight="1" thickBot="1" x14ac:dyDescent="0.3">
      <c r="B71" s="7"/>
      <c r="C71" s="2"/>
      <c r="D71" s="2"/>
      <c r="E71" s="2"/>
    </row>
    <row r="72" spans="2:5" ht="15.75" thickBot="1" x14ac:dyDescent="0.3">
      <c r="B72" s="93" t="s">
        <v>2</v>
      </c>
      <c r="C72" s="94"/>
      <c r="D72" s="94"/>
      <c r="E72" s="95"/>
    </row>
    <row r="73" spans="2:5" x14ac:dyDescent="0.25">
      <c r="B73" s="75" t="s">
        <v>42</v>
      </c>
      <c r="C73" s="76"/>
      <c r="D73" s="52"/>
      <c r="E73" s="45">
        <f>(E11-SUM(E15:E17))*D73</f>
        <v>0</v>
      </c>
    </row>
    <row r="74" spans="2:5" x14ac:dyDescent="0.25">
      <c r="B74" s="78" t="s">
        <v>0</v>
      </c>
      <c r="C74" s="78"/>
      <c r="D74" s="78"/>
      <c r="E74" s="10">
        <v>0</v>
      </c>
    </row>
    <row r="75" spans="2:5" x14ac:dyDescent="0.25">
      <c r="B75" s="82" t="s">
        <v>1</v>
      </c>
      <c r="C75" s="82"/>
      <c r="D75" s="82"/>
      <c r="E75" s="20">
        <f>SUM(E73:E74)</f>
        <v>0</v>
      </c>
    </row>
    <row r="76" spans="2:5" ht="15.75" thickBot="1" x14ac:dyDescent="0.3">
      <c r="B76" s="7"/>
      <c r="C76" s="2"/>
      <c r="D76" s="2"/>
      <c r="E76" s="2"/>
    </row>
    <row r="77" spans="2:5" ht="15.75" thickBot="1" x14ac:dyDescent="0.3">
      <c r="B77" s="79" t="s">
        <v>63</v>
      </c>
      <c r="C77" s="80"/>
      <c r="D77" s="81"/>
      <c r="E77" s="53">
        <f>E11-E19-E44-E70-E75</f>
        <v>0</v>
      </c>
    </row>
  </sheetData>
  <sheetProtection formatColumns="0" formatRows="0"/>
  <protectedRanges>
    <protectedRange sqref="E4:E6 D9:D10 C3:C6" name="Intervalo1"/>
    <protectedRange sqref="C15:C17" name="Intervalo2"/>
    <protectedRange sqref="E31 C37:D42 E42 C24:D31 D15:D17" name="Intervalo3"/>
    <protectedRange sqref="E74 C66:E69 D52:D65" name="Intervalo4"/>
  </protectedRanges>
  <mergeCells count="38">
    <mergeCell ref="C1:E1"/>
    <mergeCell ref="B9:C9"/>
    <mergeCell ref="B33:D33"/>
    <mergeCell ref="B22:E22"/>
    <mergeCell ref="C41:D41"/>
    <mergeCell ref="B19:D19"/>
    <mergeCell ref="C31:D31"/>
    <mergeCell ref="C3:E3"/>
    <mergeCell ref="B11:D11"/>
    <mergeCell ref="B13:E13"/>
    <mergeCell ref="C6:E6"/>
    <mergeCell ref="B8:E8"/>
    <mergeCell ref="B10:C10"/>
    <mergeCell ref="B77:D77"/>
    <mergeCell ref="B75:D75"/>
    <mergeCell ref="C42:D42"/>
    <mergeCell ref="B43:D43"/>
    <mergeCell ref="B35:E35"/>
    <mergeCell ref="E52:E65"/>
    <mergeCell ref="B74:D74"/>
    <mergeCell ref="B46:E46"/>
    <mergeCell ref="B72:E72"/>
    <mergeCell ref="B70:D70"/>
    <mergeCell ref="B73:C73"/>
    <mergeCell ref="C67:D67"/>
    <mergeCell ref="B52:B54"/>
    <mergeCell ref="B60:B65"/>
    <mergeCell ref="C68:D68"/>
    <mergeCell ref="B68:B69"/>
    <mergeCell ref="C69:D69"/>
    <mergeCell ref="C66:D66"/>
    <mergeCell ref="B14:B17"/>
    <mergeCell ref="B44:D44"/>
    <mergeCell ref="B21:E21"/>
    <mergeCell ref="B56:B58"/>
    <mergeCell ref="B18:C18"/>
    <mergeCell ref="B47:C47"/>
    <mergeCell ref="B32:C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Alyson da Silveira Borges</dc:creator>
  <cp:lastModifiedBy>Diretoria</cp:lastModifiedBy>
  <cp:lastPrinted>2019-05-28T17:55:20Z</cp:lastPrinted>
  <dcterms:created xsi:type="dcterms:W3CDTF">2018-08-22T15:42:42Z</dcterms:created>
  <dcterms:modified xsi:type="dcterms:W3CDTF">2023-02-14T16:54:00Z</dcterms:modified>
</cp:coreProperties>
</file>