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slicers/slicer1.xml" ContentType="application/vnd.ms-excel.slicer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slicers/slicer2.xml" ContentType="application/vnd.ms-excel.slicer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slicers/slicer3.xml" ContentType="application/vnd.ms-excel.slicer+xml"/>
  <Override PartName="/xl/drawings/drawing8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pivotTables/pivotTable4.xml" ContentType="application/vnd.openxmlformats-officedocument.spreadsheetml.pivotTable+xml"/>
  <Override PartName="/xl/drawings/drawing9.xml" ContentType="application/vnd.openxmlformats-officedocument.drawing+xml"/>
  <Override PartName="/xl/slicers/slicer4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dtte\OneDrive\Área de Trabalho\ROTEIRO DE FISCALIAÇÃO DE CONTRATOS\CONTA VINCULADA\PLANILHAS DE LIBERAÇÃO E RETENÇÃO DE CONTA VINCULADA\VERSÃO FINAL\"/>
    </mc:Choice>
  </mc:AlternateContent>
  <xr:revisionPtr revIDLastSave="0" documentId="13_ncr:1_{3315E9E6-B49A-4B4E-AAB7-C97F2CB30AEA}" xr6:coauthVersionLast="44" xr6:coauthVersionMax="44" xr10:uidLastSave="{00000000-0000-0000-0000-000000000000}"/>
  <bookViews>
    <workbookView showSheetTabs="0" xWindow="-120" yWindow="-120" windowWidth="20730" windowHeight="11160" tabRatio="749" xr2:uid="{00000000-000D-0000-FFFF-FFFF00000000}"/>
  </bookViews>
  <sheets>
    <sheet name="DICAS" sheetId="22" r:id="rId1"/>
    <sheet name="LANÇAMENTO 13º " sheetId="6" r:id="rId2"/>
    <sheet name="TOTAL 13º" sheetId="1" r:id="rId3"/>
    <sheet name="LANÇAMENTO FÉRIAS E TERÇO" sheetId="9" r:id="rId4"/>
    <sheet name="TOTAL FÉRIAS E TERÇO " sheetId="10" r:id="rId5"/>
    <sheet name="LANÇAMENTO MULTA FGTS" sheetId="7" r:id="rId6"/>
    <sheet name="TOTAL MULTA FGTS " sheetId="8" r:id="rId7"/>
    <sheet name="INCIDENCIA SUBMODULO 2.2" sheetId="11" r:id="rId8"/>
    <sheet name="TOTAL INCIDENCIA SUBMODULO 2.2 " sheetId="21" r:id="rId9"/>
  </sheets>
  <definedNames>
    <definedName name="SegmentaçãodeDados_Nome_Funcionário">#N/A</definedName>
    <definedName name="SegmentaçãodeDados_Nome_Funcionário1">#N/A</definedName>
    <definedName name="SegmentaçãodeDados_Nome_Funcionário2">#N/A</definedName>
    <definedName name="SegmentaçãodeDados_Nome_Funcionário3">#N/A</definedName>
  </definedNames>
  <calcPr calcId="191029"/>
  <pivotCaches>
    <pivotCache cacheId="9" r:id="rId10"/>
    <pivotCache cacheId="13" r:id="rId11"/>
    <pivotCache cacheId="17" r:id="rId12"/>
    <pivotCache cacheId="21" r:id="rId13"/>
  </pivotCaches>
  <extLst>
    <ext xmlns:x14="http://schemas.microsoft.com/office/spreadsheetml/2009/9/main" uri="{BBE1A952-AA13-448e-AADC-164F8A28A991}">
      <x14:slicerCaches>
        <x14:slicerCache r:id="rId14"/>
        <x14:slicerCache r:id="rId15"/>
        <x14:slicerCache r:id="rId16"/>
        <x14:slicerCache r:id="rId17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7" i="9" l="1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7" i="11" l="1"/>
  <c r="D616" i="11"/>
  <c r="D615" i="11"/>
  <c r="D614" i="11"/>
  <c r="D613" i="11"/>
  <c r="D612" i="11"/>
  <c r="D611" i="11"/>
  <c r="D610" i="11"/>
  <c r="D609" i="11"/>
  <c r="D608" i="11"/>
  <c r="D607" i="11"/>
  <c r="D606" i="11"/>
  <c r="D605" i="11"/>
  <c r="D604" i="11"/>
  <c r="D603" i="11"/>
  <c r="D602" i="11"/>
  <c r="D601" i="11"/>
  <c r="D600" i="11"/>
  <c r="D599" i="11"/>
  <c r="D598" i="11"/>
  <c r="D597" i="11"/>
  <c r="D596" i="11"/>
  <c r="D595" i="11"/>
  <c r="D594" i="11"/>
  <c r="D593" i="11"/>
  <c r="D592" i="11"/>
  <c r="D591" i="11"/>
  <c r="D590" i="11"/>
  <c r="D589" i="11"/>
  <c r="D588" i="11"/>
  <c r="D587" i="11"/>
  <c r="D586" i="11"/>
  <c r="D585" i="11"/>
  <c r="D584" i="11"/>
  <c r="D583" i="11"/>
  <c r="D582" i="11"/>
  <c r="D581" i="11"/>
  <c r="D580" i="11"/>
  <c r="D579" i="11"/>
  <c r="D578" i="11"/>
  <c r="D577" i="11"/>
  <c r="D576" i="11"/>
  <c r="D575" i="11"/>
  <c r="D574" i="11"/>
  <c r="D573" i="11"/>
  <c r="D572" i="11"/>
  <c r="D571" i="11"/>
  <c r="D570" i="11"/>
  <c r="D569" i="11"/>
  <c r="D568" i="11"/>
  <c r="D567" i="11"/>
  <c r="D566" i="11"/>
  <c r="D565" i="11"/>
  <c r="D564" i="11"/>
  <c r="D563" i="11"/>
  <c r="D562" i="11"/>
  <c r="D561" i="11"/>
  <c r="D560" i="11"/>
  <c r="D559" i="11"/>
  <c r="D558" i="11"/>
  <c r="D557" i="11"/>
  <c r="D556" i="11"/>
  <c r="D555" i="11"/>
  <c r="D554" i="11"/>
  <c r="D553" i="11"/>
  <c r="D552" i="11"/>
  <c r="D551" i="11"/>
  <c r="D550" i="11"/>
  <c r="D549" i="11"/>
  <c r="D548" i="11"/>
  <c r="D547" i="11"/>
  <c r="D546" i="11"/>
  <c r="D545" i="11"/>
  <c r="D544" i="11"/>
  <c r="D543" i="11"/>
  <c r="D542" i="11"/>
  <c r="D541" i="11"/>
  <c r="D540" i="11"/>
  <c r="D539" i="11"/>
  <c r="D538" i="11"/>
  <c r="D537" i="11"/>
  <c r="D536" i="11"/>
  <c r="D535" i="11"/>
  <c r="D534" i="11"/>
  <c r="D533" i="11"/>
  <c r="D532" i="11"/>
  <c r="D531" i="11"/>
  <c r="D530" i="11"/>
  <c r="D529" i="11"/>
  <c r="D528" i="11"/>
  <c r="D527" i="11"/>
  <c r="D526" i="11"/>
  <c r="D525" i="11"/>
  <c r="D524" i="11"/>
  <c r="D523" i="11"/>
  <c r="D522" i="11"/>
  <c r="D521" i="11"/>
  <c r="D520" i="11"/>
  <c r="D519" i="11"/>
  <c r="D518" i="11"/>
  <c r="D517" i="11"/>
  <c r="D516" i="11"/>
  <c r="D515" i="11"/>
  <c r="D514" i="11"/>
  <c r="D513" i="11"/>
  <c r="D512" i="11"/>
  <c r="D511" i="11"/>
  <c r="D510" i="11"/>
  <c r="D509" i="11"/>
  <c r="D508" i="11"/>
  <c r="D507" i="11"/>
  <c r="D506" i="11"/>
  <c r="D505" i="11"/>
  <c r="D504" i="11"/>
  <c r="D503" i="11"/>
  <c r="D502" i="11"/>
  <c r="D501" i="11"/>
  <c r="D500" i="11"/>
  <c r="D499" i="11"/>
  <c r="D498" i="11"/>
  <c r="D497" i="11"/>
  <c r="D496" i="11"/>
  <c r="D495" i="11"/>
  <c r="D494" i="11"/>
  <c r="D493" i="11"/>
  <c r="D492" i="11"/>
  <c r="D491" i="11"/>
  <c r="D490" i="11"/>
  <c r="D489" i="11"/>
  <c r="D488" i="11"/>
  <c r="D487" i="11"/>
  <c r="D486" i="11"/>
  <c r="D485" i="11"/>
  <c r="D484" i="11"/>
  <c r="D483" i="11"/>
  <c r="D482" i="11"/>
  <c r="D481" i="11"/>
  <c r="D480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61" i="11"/>
  <c r="D460" i="11"/>
  <c r="D459" i="11"/>
  <c r="D458" i="11"/>
  <c r="D457" i="11"/>
  <c r="D456" i="11"/>
  <c r="D455" i="11"/>
  <c r="D454" i="11"/>
  <c r="D453" i="11"/>
  <c r="D452" i="11"/>
  <c r="D451" i="1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22" i="11"/>
  <c r="D421" i="11"/>
  <c r="D420" i="11"/>
  <c r="D419" i="11"/>
  <c r="D418" i="11"/>
  <c r="D417" i="11"/>
  <c r="D416" i="11"/>
  <c r="D415" i="11"/>
  <c r="D414" i="11"/>
  <c r="D413" i="11"/>
  <c r="D412" i="11"/>
  <c r="D411" i="11"/>
  <c r="D410" i="11"/>
  <c r="D409" i="11"/>
  <c r="D408" i="11"/>
  <c r="D407" i="11"/>
  <c r="D406" i="11"/>
  <c r="D405" i="11"/>
  <c r="D404" i="11"/>
  <c r="D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76" i="11"/>
  <c r="D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D360" i="11"/>
  <c r="D359" i="11"/>
  <c r="D358" i="11"/>
  <c r="D357" i="11"/>
  <c r="D356" i="11"/>
  <c r="D355" i="11"/>
  <c r="D354" i="11"/>
  <c r="D353" i="11"/>
  <c r="D352" i="11"/>
  <c r="D351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30" i="11"/>
  <c r="D329" i="11"/>
  <c r="D328" i="11"/>
  <c r="D327" i="11"/>
  <c r="D326" i="11"/>
  <c r="D325" i="11"/>
  <c r="D324" i="11"/>
  <c r="D323" i="11"/>
  <c r="D322" i="11"/>
  <c r="D321" i="11"/>
  <c r="D320" i="11"/>
  <c r="D319" i="11"/>
  <c r="D318" i="11"/>
  <c r="D317" i="11"/>
  <c r="D316" i="11"/>
  <c r="D315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17" i="7"/>
  <c r="D17" i="6"/>
  <c r="D18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80" i="6"/>
  <c r="D81" i="6"/>
  <c r="D82" i="6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edilson fernandes</author>
  </authors>
  <commentList>
    <comment ref="A16" authorId="0" shapeId="0" xr:uid="{3D41FC43-2FB7-4B0E-AB5E-52FD9B784A6C}">
      <text>
        <r>
          <rPr>
            <sz val="10"/>
            <color rgb="FF000000"/>
            <rFont val="Liberation Sans"/>
          </rPr>
          <t xml:space="preserve">Para a Fórmula da Tabela dinâmica funcionar tem que escrever exatamente igual:
</t>
        </r>
        <r>
          <rPr>
            <sz val="11"/>
            <color rgb="FF000000"/>
            <rFont val="Liberation Sans"/>
          </rPr>
          <t xml:space="preserve">
</t>
        </r>
        <r>
          <rPr>
            <sz val="10"/>
            <color rgb="FF000000"/>
            <rFont val="Liberation Sans"/>
          </rPr>
          <t>Exemplo: JOÃO se escrever com maiúscula deverá ser sempre com maíuscula sem nunca esquecer acento.</t>
        </r>
      </text>
    </comment>
    <comment ref="C16" authorId="1" shapeId="0" xr:uid="{697C042A-AE37-48A7-9B14-431DDD3DF01F}">
      <text>
        <r>
          <rPr>
            <b/>
            <sz val="9"/>
            <color indexed="81"/>
            <rFont val="Segoe UI"/>
            <family val="2"/>
          </rPr>
          <t>DICA:
Digite apenas as três primeiras letras do mês e os dois ultimos digitos do ano.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edilson fernandes</author>
  </authors>
  <commentList>
    <comment ref="A16" authorId="0" shapeId="0" xr:uid="{893D1E19-2F5A-45B8-A5D2-C68F77CDECCE}">
      <text>
        <r>
          <rPr>
            <sz val="10"/>
            <color rgb="FF000000"/>
            <rFont val="Liberation Sans"/>
          </rPr>
          <t xml:space="preserve">Para a Fórmula da Tabela dinâmica funcionar tem que escrever exatamente igual:
</t>
        </r>
        <r>
          <rPr>
            <sz val="11"/>
            <color rgb="FF000000"/>
            <rFont val="Liberation Sans"/>
          </rPr>
          <t xml:space="preserve">
</t>
        </r>
        <r>
          <rPr>
            <sz val="10"/>
            <color rgb="FF000000"/>
            <rFont val="Liberation Sans"/>
          </rPr>
          <t>Exemplo: JOÃO se escrever com maiúscula deverá ser sempre com maíuscula sem nunca esquecer acento.</t>
        </r>
      </text>
    </comment>
    <comment ref="C16" authorId="1" shapeId="0" xr:uid="{3DA5F545-B4C8-4720-BFF9-EAAE4D94E820}">
      <text>
        <r>
          <rPr>
            <b/>
            <sz val="9"/>
            <color indexed="81"/>
            <rFont val="Segoe UI"/>
            <family val="2"/>
          </rPr>
          <t>DICA:
Digite apenas as três primeiras letras do mês e os dois ultimos digitos do ano.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6" authorId="0" shapeId="0" xr:uid="{B0E923D1-28D4-4C03-AC28-52FBCC94285F}">
      <text>
        <r>
          <rPr>
            <sz val="10"/>
            <color rgb="FF000000"/>
            <rFont val="Liberation Sans"/>
          </rPr>
          <t>Para a Formula da Tabela dinâmica funcionar tem que escrever exatamente igual:</t>
        </r>
        <r>
          <rPr>
            <sz val="10"/>
            <color rgb="FF000000"/>
            <rFont val="Liberation Sans"/>
          </rPr>
          <t xml:space="preserve">
</t>
        </r>
        <r>
          <rPr>
            <sz val="11"/>
            <color rgb="FF000000"/>
            <rFont val="Liberation Sans"/>
          </rPr>
          <t xml:space="preserve">
</t>
        </r>
        <r>
          <rPr>
            <sz val="10"/>
            <color rgb="FF000000"/>
            <rFont val="Liberation Sans"/>
          </rPr>
          <t>Exemplo: João se escrever com maiúscula deverá ser sempre com maíuscula sem nunca esquecer acento.</t>
        </r>
      </text>
    </comment>
    <comment ref="C16" authorId="0" shapeId="0" xr:uid="{A2389B31-1F83-47F5-B188-CEAD6474E4EE}">
      <text>
        <r>
          <rPr>
            <sz val="10"/>
            <color rgb="FF000000"/>
            <rFont val="Liberation Sans"/>
          </rPr>
          <t>Para a Fomula da Tabela dinâmica funcionar tem que escrever exatamente igual:</t>
        </r>
        <r>
          <rPr>
            <sz val="10"/>
            <color rgb="FF000000"/>
            <rFont val="Liberation Sans"/>
          </rPr>
          <t xml:space="preserve">
</t>
        </r>
        <r>
          <rPr>
            <sz val="11"/>
            <color rgb="FF000000"/>
            <rFont val="Liberation Sans"/>
          </rPr>
          <t xml:space="preserve">
</t>
        </r>
        <r>
          <rPr>
            <sz val="10"/>
            <color rgb="FF000000"/>
            <rFont val="Liberation Sans"/>
          </rPr>
          <t>Exemplo se for janeiro/18 não pode na linha de outro funcionário janeiro/2018</t>
        </r>
        <r>
          <rPr>
            <sz val="10"/>
            <color rgb="FF000000"/>
            <rFont val="Liberation Sans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<sst xmlns="http://schemas.openxmlformats.org/spreadsheetml/2006/main" count="123" uniqueCount="47">
  <si>
    <t>Nome Funcionário</t>
  </si>
  <si>
    <t>Remuneração do mês</t>
  </si>
  <si>
    <t>Mês</t>
  </si>
  <si>
    <t>Valor retido</t>
  </si>
  <si>
    <t>JOAO</t>
  </si>
  <si>
    <t>MARI</t>
  </si>
  <si>
    <t>PEDRO</t>
  </si>
  <si>
    <t>JKO</t>
  </si>
  <si>
    <t>Soma de Valor retido</t>
  </si>
  <si>
    <t>Total Geral</t>
  </si>
  <si>
    <t>Rótulos de Linha</t>
  </si>
  <si>
    <t>MARIA</t>
  </si>
  <si>
    <t>2018</t>
  </si>
  <si>
    <t>2019</t>
  </si>
  <si>
    <t>jan</t>
  </si>
  <si>
    <t>2020</t>
  </si>
  <si>
    <t>2021</t>
  </si>
  <si>
    <t>maria</t>
  </si>
  <si>
    <t>JOAQUINA</t>
  </si>
  <si>
    <t>JOÂO</t>
  </si>
  <si>
    <t>Soma de Remuneração do mês</t>
  </si>
  <si>
    <t>Percentual Retido- incidência subm.2.2</t>
  </si>
  <si>
    <t>Percentual retido para 13°</t>
  </si>
  <si>
    <t>Percentual  retido Férias e 1/3</t>
  </si>
  <si>
    <t>ana</t>
  </si>
  <si>
    <t>joana</t>
  </si>
  <si>
    <t>batista</t>
  </si>
  <si>
    <t>edilson</t>
  </si>
  <si>
    <t>raquel</t>
  </si>
  <si>
    <t>nauru</t>
  </si>
  <si>
    <t>EDILSON</t>
  </si>
  <si>
    <r>
      <t>1.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1"/>
        <color rgb="FF000000"/>
        <rFont val="Times New Roman"/>
        <family val="1"/>
      </rPr>
      <t>Só devem ser preenchidas as abas de lançamento;</t>
    </r>
  </si>
  <si>
    <r>
      <t>2.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1"/>
        <color rgb="FF000000"/>
        <rFont val="Times New Roman"/>
        <family val="1"/>
      </rPr>
      <t>As Abas de totais estão bloqueadas para preenchimento;</t>
    </r>
  </si>
  <si>
    <r>
      <t>3.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1"/>
        <color rgb="FF000000"/>
        <rFont val="Times New Roman"/>
        <family val="1"/>
      </rPr>
      <t>Lançamentos nas Abas:</t>
    </r>
  </si>
  <si>
    <r>
      <t>3.1.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Times New Roman"/>
        <family val="1"/>
      </rPr>
      <t xml:space="preserve">Nas abas de lançamento deve ser preenchidas apenas as colunas </t>
    </r>
    <r>
      <rPr>
        <b/>
        <sz val="11"/>
        <color rgb="FF0000FF"/>
        <rFont val="Times New Roman"/>
        <family val="1"/>
      </rPr>
      <t>“Nome do Funcionário”</t>
    </r>
    <r>
      <rPr>
        <sz val="11"/>
        <color rgb="FF000000"/>
        <rFont val="Times New Roman"/>
        <family val="1"/>
      </rPr>
      <t xml:space="preserve">, </t>
    </r>
    <r>
      <rPr>
        <b/>
        <sz val="11"/>
        <color rgb="FF0000FF"/>
        <rFont val="Times New Roman"/>
        <family val="1"/>
      </rPr>
      <t>“Remuneração do mês</t>
    </r>
    <r>
      <rPr>
        <b/>
        <sz val="11"/>
        <color rgb="FF000000"/>
        <rFont val="Times New Roman"/>
        <family val="1"/>
      </rPr>
      <t xml:space="preserve">” </t>
    </r>
    <r>
      <rPr>
        <sz val="11"/>
        <color rgb="FF000000"/>
        <rFont val="Times New Roman"/>
        <family val="1"/>
      </rPr>
      <t xml:space="preserve">e </t>
    </r>
    <r>
      <rPr>
        <b/>
        <sz val="11"/>
        <color rgb="FF0000FF"/>
        <rFont val="Times New Roman"/>
        <family val="1"/>
      </rPr>
      <t>“Mês</t>
    </r>
    <r>
      <rPr>
        <sz val="11"/>
        <color rgb="FF000000"/>
        <rFont val="Times New Roman"/>
        <family val="1"/>
      </rPr>
      <t>”, a coluna “Valor retido” estará bloqueada;</t>
    </r>
  </si>
  <si>
    <r>
      <t>3.2.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Times New Roman"/>
        <family val="1"/>
      </rPr>
      <t xml:space="preserve">Na coluna </t>
    </r>
    <r>
      <rPr>
        <b/>
        <sz val="11"/>
        <color rgb="FF0000FF"/>
        <rFont val="Times New Roman"/>
        <family val="1"/>
      </rPr>
      <t xml:space="preserve">“Nome do Funcionário”, </t>
    </r>
    <r>
      <rPr>
        <sz val="11"/>
        <color rgb="FF000000"/>
        <rFont val="Times New Roman"/>
        <family val="1"/>
      </rPr>
      <t xml:space="preserve">digitar sempre o nome igual, para que a planilha de total possa funcionar corretamente, dependendo da versão do Excel o programa faz distinção inclusive de letras </t>
    </r>
    <r>
      <rPr>
        <u/>
        <sz val="11"/>
        <color rgb="FF000000"/>
        <rFont val="Times New Roman"/>
        <family val="1"/>
      </rPr>
      <t>maiúsculas e minúsculas,</t>
    </r>
    <r>
      <rPr>
        <sz val="11"/>
        <color rgb="FF000000"/>
        <rFont val="Times New Roman"/>
        <family val="1"/>
      </rPr>
      <t xml:space="preserve"> portanto, se digitar João com maiúscula e depois com minúscula joão, a planilha entenderá como nomes diferentes e na planilha de total irá calcular separado os valores para esses nomes;</t>
    </r>
  </si>
  <si>
    <r>
      <t>3.3.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Times New Roman"/>
        <family val="1"/>
      </rPr>
      <t xml:space="preserve">Na coluna </t>
    </r>
    <r>
      <rPr>
        <b/>
        <sz val="11"/>
        <color rgb="FF0000FF"/>
        <rFont val="Times New Roman"/>
        <family val="1"/>
      </rPr>
      <t xml:space="preserve">“Remuneração do mês”, </t>
    </r>
    <r>
      <rPr>
        <sz val="11"/>
        <color rgb="FF000000"/>
        <rFont val="Times New Roman"/>
        <family val="1"/>
      </rPr>
      <t>digitar utilizando apenas virgula para centavos;</t>
    </r>
  </si>
  <si>
    <r>
      <t>3.4.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Times New Roman"/>
        <family val="1"/>
      </rPr>
      <t xml:space="preserve">Na coluna </t>
    </r>
    <r>
      <rPr>
        <b/>
        <sz val="11"/>
        <color rgb="FF0000FF"/>
        <rFont val="Times New Roman"/>
        <family val="1"/>
      </rPr>
      <t xml:space="preserve">“Mês” </t>
    </r>
    <r>
      <rPr>
        <sz val="11"/>
        <color rgb="FF000000"/>
        <rFont val="Times New Roman"/>
        <family val="1"/>
      </rPr>
      <t xml:space="preserve">digite apenas as 03 primeiras letras do mês e os dois últimos dígitos do ano, Ex: mar19 e aparecerá da forma correta: </t>
    </r>
    <r>
      <rPr>
        <b/>
        <sz val="11"/>
        <color rgb="FF000000"/>
        <rFont val="Times New Roman"/>
        <family val="1"/>
      </rPr>
      <t>mar-19.</t>
    </r>
  </si>
  <si>
    <r>
      <t>4.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1"/>
        <color rgb="FF000000"/>
        <rFont val="Times New Roman"/>
        <family val="1"/>
      </rPr>
      <t>Dos percentuais a serem retidos:</t>
    </r>
  </si>
  <si>
    <r>
      <t>4.1.</t>
    </r>
    <r>
      <rPr>
        <sz val="7"/>
        <color rgb="FF000000"/>
        <rFont val="Times New Roman"/>
        <family val="1"/>
      </rPr>
      <t xml:space="preserve">  </t>
    </r>
    <r>
      <rPr>
        <b/>
        <sz val="11"/>
        <color rgb="FF0000FF"/>
        <rFont val="Times New Roman"/>
        <family val="1"/>
      </rPr>
      <t>(13º) Decimo terceiro salário</t>
    </r>
    <r>
      <rPr>
        <sz val="11"/>
        <color rgb="FF000000"/>
        <rFont val="Times New Roman"/>
        <family val="1"/>
      </rPr>
      <t>, o percentual será sempre 8,33%, para qualquer contrato;</t>
    </r>
  </si>
  <si>
    <r>
      <t>4.2.</t>
    </r>
    <r>
      <rPr>
        <sz val="7"/>
        <color rgb="FF000000"/>
        <rFont val="Times New Roman"/>
        <family val="1"/>
      </rPr>
      <t xml:space="preserve">  </t>
    </r>
    <r>
      <rPr>
        <b/>
        <sz val="11"/>
        <color rgb="FF0000FF"/>
        <rFont val="Times New Roman"/>
        <family val="1"/>
      </rPr>
      <t>Férias e 1/3</t>
    </r>
    <r>
      <rPr>
        <sz val="11"/>
        <color rgb="FF000000"/>
        <rFont val="Times New Roman"/>
        <family val="1"/>
      </rPr>
      <t>, o percentual será sempre 12,10%, para qualquer contrato;</t>
    </r>
  </si>
  <si>
    <r>
      <t>4.3.</t>
    </r>
    <r>
      <rPr>
        <sz val="7"/>
        <color rgb="FF000000"/>
        <rFont val="Times New Roman"/>
        <family val="1"/>
      </rPr>
      <t xml:space="preserve">  </t>
    </r>
    <r>
      <rPr>
        <b/>
        <sz val="11"/>
        <color rgb="FF0000FF"/>
        <rFont val="Times New Roman"/>
        <family val="1"/>
      </rPr>
      <t>Multa rescisória</t>
    </r>
    <r>
      <rPr>
        <sz val="11"/>
        <color rgb="FF000000"/>
        <rFont val="Times New Roman"/>
        <family val="1"/>
      </rPr>
      <t xml:space="preserve"> o percentual será sempre 5%, para qualquer contrato;</t>
    </r>
  </si>
  <si>
    <r>
      <t>4.4.</t>
    </r>
    <r>
      <rPr>
        <sz val="7"/>
        <color rgb="FF000000"/>
        <rFont val="Times New Roman"/>
        <family val="1"/>
      </rPr>
      <t xml:space="preserve">  </t>
    </r>
    <r>
      <rPr>
        <b/>
        <sz val="11"/>
        <color rgb="FF0000FF"/>
        <rFont val="Times New Roman"/>
        <family val="1"/>
      </rPr>
      <t>Incidência do submódulo 2.2</t>
    </r>
    <r>
      <rPr>
        <b/>
        <sz val="11"/>
        <color rgb="FF000000"/>
        <rFont val="Times New Roman"/>
        <family val="1"/>
      </rPr>
      <t xml:space="preserve">, </t>
    </r>
    <r>
      <rPr>
        <sz val="11"/>
        <color rgb="FF000000"/>
        <rFont val="Times New Roman"/>
        <family val="1"/>
      </rPr>
      <t xml:space="preserve">esse é o único percentual que o gestor/fiscal deverá observar, pois o percentual </t>
    </r>
    <r>
      <rPr>
        <b/>
        <sz val="11"/>
        <color rgb="FF0000FF"/>
        <rFont val="Times New Roman"/>
        <family val="1"/>
      </rPr>
      <t>poderá ser de 34,80%; 35,80%; 36,80%</t>
    </r>
    <r>
      <rPr>
        <b/>
        <sz val="11"/>
        <color rgb="FF000000"/>
        <rFont val="Times New Roman"/>
        <family val="1"/>
      </rPr>
      <t xml:space="preserve">, </t>
    </r>
    <r>
      <rPr>
        <sz val="11"/>
        <color rgb="FF000000"/>
        <rFont val="Times New Roman"/>
        <family val="1"/>
      </rPr>
      <t xml:space="preserve">deve ser verificado na planilha de custo do contrato, qual o percentual do SAT, qual é o RAT da empresa, maiores detalhes no caderno de logística da conta vinculada 2018 do MPDG </t>
    </r>
  </si>
  <si>
    <t>Percentual  retido para multa rescisória</t>
  </si>
  <si>
    <t>Poderá ser 7,39% ; 7,60% ou 7,82 % a depender do RAT deve ser analisado cada contrato</t>
  </si>
  <si>
    <r>
      <t>5.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1"/>
        <color rgb="FF000000"/>
        <rFont val="Times New Roman"/>
        <family val="1"/>
      </rPr>
      <t>Atualização da planilha dos totais:</t>
    </r>
  </si>
  <si>
    <r>
      <t>5.1.</t>
    </r>
    <r>
      <rPr>
        <sz val="7"/>
        <color rgb="FF000000"/>
        <rFont val="Times New Roman"/>
        <family val="1"/>
      </rPr>
      <t xml:space="preserve">  </t>
    </r>
    <r>
      <rPr>
        <b/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Algumas versões do excel vai ser necessário </t>
    </r>
    <r>
      <rPr>
        <b/>
        <u/>
        <sz val="11"/>
        <rFont val="Times New Roman"/>
        <family val="1"/>
      </rPr>
      <t>atualizar a os dados</t>
    </r>
    <r>
      <rPr>
        <sz val="11"/>
        <rFont val="Times New Roman"/>
        <family val="1"/>
      </rPr>
      <t xml:space="preserve"> para poder calcular os totais a cada alteração dos valores na planilha de lançamentos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</si>
</sst>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* #,##0.00_-;\-&quot;R$&quot;* #,##0.00_-;_-&quot;R$&quot;* &quot;-&quot;??_-;_-@_-"/>
    <numFmt numFmtId="164" formatCode="[$-416]mmm\-yy;@"/>
    <numFmt numFmtId="165" formatCode="[$R$-416]&quot; &quot;#,##0.00;[Red]&quot;-&quot;[$R$-416]&quot; &quot;#,##0.00"/>
    <numFmt numFmtId="166" formatCode="mm/yy"/>
    <numFmt numFmtId="167" formatCode="_-[$R$-416]\ * #,##0.00_-;\-[$R$-416]\ * #,##0.00_-;_-[$R$-416]\ * &quot;-&quot;??_-;_-@_-"/>
  </numFmts>
  <fonts count="25">
    <font>
      <sz val="11"/>
      <color rgb="FF000000"/>
      <name val="Liberation Sans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  <font>
      <sz val="10"/>
      <color rgb="FF000000"/>
      <name val="Liberation Sans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0070C0"/>
      <name val="Liberation Sans"/>
    </font>
    <font>
      <b/>
      <sz val="11"/>
      <name val="Liberation Sans"/>
    </font>
    <font>
      <sz val="11"/>
      <name val="Liberation Sans"/>
    </font>
    <font>
      <b/>
      <sz val="22"/>
      <color rgb="FF92D050"/>
      <name val="Liberation Sans"/>
    </font>
    <font>
      <sz val="22"/>
      <color rgb="FF92D050"/>
      <name val="Liberation Sans"/>
    </font>
    <font>
      <sz val="14"/>
      <color rgb="FF92D050"/>
      <name val="Liberation Sans"/>
    </font>
    <font>
      <b/>
      <sz val="11"/>
      <color rgb="FF000000"/>
      <name val="Times New Roman"/>
      <family val="1"/>
    </font>
    <font>
      <b/>
      <sz val="7"/>
      <color rgb="FF000000"/>
      <name val="Times New Roman"/>
      <family val="1"/>
    </font>
    <font>
      <sz val="11"/>
      <color rgb="FF000000"/>
      <name val="Times New Roman"/>
      <family val="1"/>
    </font>
    <font>
      <sz val="7"/>
      <color rgb="FF000000"/>
      <name val="Times New Roman"/>
      <family val="1"/>
    </font>
    <font>
      <b/>
      <sz val="11"/>
      <color rgb="FF0000FF"/>
      <name val="Times New Roman"/>
      <family val="1"/>
    </font>
    <font>
      <u/>
      <sz val="11"/>
      <color rgb="FF000000"/>
      <name val="Times New Roman"/>
      <family val="1"/>
    </font>
    <font>
      <b/>
      <sz val="18"/>
      <color rgb="FF92D050"/>
      <name val="Liberation Sans"/>
    </font>
    <font>
      <sz val="11"/>
      <color rgb="FFFF0000"/>
      <name val="Liberation Sans"/>
    </font>
    <font>
      <b/>
      <sz val="11"/>
      <color rgb="FFFF0000"/>
      <name val="Liberation Sans"/>
    </font>
    <font>
      <sz val="11"/>
      <name val="Times New Roman"/>
      <family val="1"/>
    </font>
    <font>
      <b/>
      <u/>
      <sz val="1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FF00"/>
      </patternFill>
    </fill>
    <fill>
      <patternFill patternType="solid">
        <fgColor rgb="FFFF7C80"/>
        <bgColor indexed="64"/>
      </patternFill>
    </fill>
    <fill>
      <patternFill patternType="solid">
        <fgColor rgb="FFFB684B"/>
        <bgColor indexed="64"/>
      </patternFill>
    </fill>
    <fill>
      <patternFill patternType="solid">
        <fgColor rgb="FFD62900"/>
        <bgColor indexed="64"/>
      </patternFill>
    </fill>
    <fill>
      <patternFill patternType="solid">
        <fgColor theme="1"/>
        <bgColor rgb="FF00FF00"/>
      </patternFill>
    </fill>
    <fill>
      <patternFill patternType="solid">
        <fgColor theme="1"/>
        <bgColor indexed="64"/>
      </patternFill>
    </fill>
    <fill>
      <patternFill patternType="solid">
        <fgColor rgb="FF9900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horizontal="left"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>
      <alignment horizontal="left"/>
    </xf>
    <xf numFmtId="0" fontId="1" fillId="0" borderId="0" applyNumberFormat="0" applyFont="0" applyBorder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8" borderId="0" xfId="0" applyFill="1"/>
    <xf numFmtId="167" fontId="0" fillId="8" borderId="0" xfId="0" applyNumberFormat="1" applyFill="1"/>
    <xf numFmtId="0" fontId="0" fillId="9" borderId="0" xfId="0" applyFill="1"/>
    <xf numFmtId="0" fontId="0" fillId="10" borderId="0" xfId="0" applyFill="1"/>
    <xf numFmtId="167" fontId="0" fillId="3" borderId="2" xfId="11" applyNumberFormat="1" applyFont="1" applyFill="1" applyBorder="1" applyAlignment="1" applyProtection="1">
      <alignment horizontal="center"/>
      <protection locked="0"/>
    </xf>
    <xf numFmtId="167" fontId="0" fillId="3" borderId="2" xfId="0" applyNumberForma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0" fillId="10" borderId="0" xfId="0" pivotButton="1" applyFill="1"/>
    <xf numFmtId="0" fontId="0" fillId="13" borderId="0" xfId="0" applyFill="1"/>
    <xf numFmtId="0" fontId="0" fillId="9" borderId="0" xfId="0" pivotButton="1" applyFill="1"/>
    <xf numFmtId="167" fontId="0" fillId="0" borderId="0" xfId="0" applyNumberFormat="1"/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inden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167" fontId="0" fillId="0" borderId="0" xfId="0" applyNumberFormat="1" applyFill="1"/>
    <xf numFmtId="167" fontId="0" fillId="0" borderId="2" xfId="0" applyNumberFormat="1" applyFill="1" applyBorder="1"/>
    <xf numFmtId="0" fontId="9" fillId="2" borderId="2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 indent="2"/>
    </xf>
    <xf numFmtId="0" fontId="16" fillId="0" borderId="0" xfId="0" applyFont="1" applyAlignment="1">
      <alignment horizontal="left" vertical="center" indent="4"/>
    </xf>
    <xf numFmtId="164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Protection="1">
      <protection locked="0"/>
    </xf>
    <xf numFmtId="17" fontId="0" fillId="3" borderId="2" xfId="0" applyNumberFormat="1" applyFill="1" applyBorder="1" applyProtection="1">
      <protection locked="0"/>
    </xf>
    <xf numFmtId="0" fontId="4" fillId="3" borderId="0" xfId="0" applyFont="1" applyFill="1" applyProtection="1"/>
    <xf numFmtId="0" fontId="0" fillId="3" borderId="0" xfId="0" applyFill="1" applyProtection="1"/>
    <xf numFmtId="0" fontId="8" fillId="3" borderId="0" xfId="0" applyFont="1" applyFill="1" applyProtection="1"/>
    <xf numFmtId="0" fontId="11" fillId="11" borderId="2" xfId="0" applyFont="1" applyFill="1" applyBorder="1" applyAlignment="1" applyProtection="1">
      <alignment horizontal="center" vertical="center" wrapText="1"/>
    </xf>
    <xf numFmtId="10" fontId="11" fillId="12" borderId="3" xfId="0" applyNumberFormat="1" applyFont="1" applyFill="1" applyBorder="1" applyAlignment="1" applyProtection="1">
      <alignment wrapText="1"/>
    </xf>
    <xf numFmtId="10" fontId="12" fillId="12" borderId="4" xfId="0" applyNumberFormat="1" applyFont="1" applyFill="1" applyBorder="1" applyAlignment="1" applyProtection="1">
      <alignment wrapText="1"/>
    </xf>
    <xf numFmtId="10" fontId="12" fillId="12" borderId="5" xfId="0" applyNumberFormat="1" applyFont="1" applyFill="1" applyBorder="1" applyAlignment="1" applyProtection="1">
      <alignment wrapText="1"/>
    </xf>
    <xf numFmtId="0" fontId="10" fillId="2" borderId="2" xfId="0" applyFont="1" applyFill="1" applyBorder="1" applyAlignment="1" applyProtection="1">
      <alignment horizontal="center" vertical="center" wrapText="1"/>
    </xf>
    <xf numFmtId="164" fontId="10" fillId="2" borderId="2" xfId="0" applyNumberFormat="1" applyFont="1" applyFill="1" applyBorder="1" applyAlignment="1" applyProtection="1">
      <alignment horizontal="center" vertical="center" wrapText="1"/>
    </xf>
    <xf numFmtId="165" fontId="8" fillId="3" borderId="2" xfId="0" applyNumberFormat="1" applyFont="1" applyFill="1" applyBorder="1" applyProtection="1"/>
    <xf numFmtId="0" fontId="4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0" fillId="4" borderId="0" xfId="0" applyFill="1" applyProtection="1"/>
    <xf numFmtId="0" fontId="11" fillId="11" borderId="1" xfId="0" applyFont="1" applyFill="1" applyBorder="1" applyAlignment="1" applyProtection="1">
      <alignment horizontal="center" vertical="center" wrapText="1"/>
    </xf>
    <xf numFmtId="10" fontId="11" fillId="12" borderId="1" xfId="0" applyNumberFormat="1" applyFont="1" applyFill="1" applyBorder="1" applyAlignment="1" applyProtection="1">
      <alignment wrapText="1"/>
    </xf>
    <xf numFmtId="10" fontId="12" fillId="12" borderId="1" xfId="0" applyNumberFormat="1" applyFont="1" applyFill="1" applyBorder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5" fontId="0" fillId="4" borderId="2" xfId="0" applyNumberFormat="1" applyFill="1" applyBorder="1" applyProtection="1"/>
    <xf numFmtId="0" fontId="0" fillId="4" borderId="2" xfId="0" applyFill="1" applyBorder="1" applyProtection="1">
      <protection locked="0"/>
    </xf>
    <xf numFmtId="165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5" borderId="0" xfId="0" applyFill="1" applyProtection="1"/>
    <xf numFmtId="0" fontId="20" fillId="12" borderId="2" xfId="0" applyFont="1" applyFill="1" applyBorder="1" applyAlignment="1" applyProtection="1">
      <alignment horizontal="center" vertical="center" wrapText="1"/>
    </xf>
    <xf numFmtId="10" fontId="11" fillId="12" borderId="2" xfId="0" applyNumberFormat="1" applyFont="1" applyFill="1" applyBorder="1" applyAlignment="1" applyProtection="1">
      <alignment wrapText="1"/>
    </xf>
    <xf numFmtId="0" fontId="11" fillId="12" borderId="2" xfId="0" applyFont="1" applyFill="1" applyBorder="1" applyAlignment="1" applyProtection="1">
      <alignment wrapText="1"/>
    </xf>
    <xf numFmtId="0" fontId="0" fillId="5" borderId="2" xfId="0" applyFill="1" applyBorder="1" applyProtection="1"/>
    <xf numFmtId="165" fontId="0" fillId="5" borderId="2" xfId="0" applyNumberFormat="1" applyFill="1" applyBorder="1" applyProtection="1"/>
    <xf numFmtId="0" fontId="0" fillId="5" borderId="2" xfId="0" applyFill="1" applyBorder="1" applyProtection="1">
      <protection locked="0"/>
    </xf>
    <xf numFmtId="165" fontId="0" fillId="5" borderId="2" xfId="0" applyNumberFormat="1" applyFill="1" applyBorder="1" applyProtection="1">
      <protection locked="0"/>
    </xf>
    <xf numFmtId="17" fontId="0" fillId="5" borderId="2" xfId="0" applyNumberFormat="1" applyFill="1" applyBorder="1" applyProtection="1"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vertical="center" wrapText="1"/>
      <protection locked="0"/>
    </xf>
    <xf numFmtId="0" fontId="21" fillId="6" borderId="5" xfId="0" applyFont="1" applyFill="1" applyBorder="1" applyProtection="1">
      <protection locked="0"/>
    </xf>
    <xf numFmtId="165" fontId="21" fillId="6" borderId="2" xfId="0" applyNumberFormat="1" applyFont="1" applyFill="1" applyBorder="1" applyProtection="1">
      <protection locked="0"/>
    </xf>
    <xf numFmtId="17" fontId="21" fillId="6" borderId="2" xfId="0" applyNumberFormat="1" applyFont="1" applyFill="1" applyBorder="1" applyProtection="1">
      <protection locked="0"/>
    </xf>
    <xf numFmtId="166" fontId="21" fillId="6" borderId="2" xfId="0" applyNumberFormat="1" applyFont="1" applyFill="1" applyBorder="1" applyProtection="1">
      <protection locked="0"/>
    </xf>
    <xf numFmtId="0" fontId="21" fillId="6" borderId="2" xfId="0" applyFont="1" applyFill="1" applyBorder="1" applyProtection="1">
      <protection locked="0"/>
    </xf>
    <xf numFmtId="0" fontId="21" fillId="6" borderId="10" xfId="0" applyFont="1" applyFill="1" applyBorder="1" applyProtection="1">
      <protection locked="0"/>
    </xf>
    <xf numFmtId="0" fontId="21" fillId="6" borderId="11" xfId="0" applyFont="1" applyFill="1" applyBorder="1" applyProtection="1">
      <protection locked="0"/>
    </xf>
    <xf numFmtId="0" fontId="0" fillId="6" borderId="0" xfId="0" applyFill="1" applyProtection="1"/>
    <xf numFmtId="0" fontId="4" fillId="6" borderId="0" xfId="0" applyFont="1" applyFill="1" applyProtection="1"/>
    <xf numFmtId="0" fontId="11" fillId="11" borderId="1" xfId="0" applyFont="1" applyFill="1" applyBorder="1" applyAlignment="1" applyProtection="1">
      <alignment vertical="center" wrapText="1"/>
    </xf>
    <xf numFmtId="10" fontId="11" fillId="11" borderId="1" xfId="0" applyNumberFormat="1" applyFont="1" applyFill="1" applyBorder="1" applyAlignment="1" applyProtection="1">
      <alignment wrapText="1"/>
    </xf>
    <xf numFmtId="0" fontId="12" fillId="11" borderId="1" xfId="0" applyFont="1" applyFill="1" applyBorder="1" applyAlignment="1" applyProtection="1">
      <alignment vertical="center" wrapText="1"/>
    </xf>
    <xf numFmtId="0" fontId="9" fillId="2" borderId="9" xfId="0" applyFont="1" applyFill="1" applyBorder="1" applyAlignment="1" applyProtection="1">
      <alignment vertical="center" wrapText="1"/>
    </xf>
    <xf numFmtId="165" fontId="22" fillId="6" borderId="3" xfId="0" applyNumberFormat="1" applyFont="1" applyFill="1" applyBorder="1" applyProtection="1"/>
    <xf numFmtId="10" fontId="0" fillId="7" borderId="0" xfId="0" applyNumberFormat="1" applyFill="1" applyBorder="1" applyProtection="1"/>
    <xf numFmtId="165" fontId="22" fillId="6" borderId="12" xfId="0" applyNumberFormat="1" applyFont="1" applyFill="1" applyBorder="1" applyProtection="1"/>
    <xf numFmtId="0" fontId="13" fillId="11" borderId="6" xfId="0" applyFont="1" applyFill="1" applyBorder="1" applyAlignment="1" applyProtection="1">
      <alignment horizontal="center" vertical="center" wrapText="1"/>
    </xf>
    <xf numFmtId="0" fontId="13" fillId="11" borderId="0" xfId="0" applyFont="1" applyFill="1" applyBorder="1" applyAlignment="1" applyProtection="1">
      <alignment horizontal="center" vertical="center" wrapText="1"/>
    </xf>
  </cellXfs>
  <cellStyles count="12">
    <cellStyle name="Campo da tabela dinâmica" xfId="1" xr:uid="{00000000-0005-0000-0000-000000000000}"/>
    <cellStyle name="Canto da tabela dinâmica" xfId="2" xr:uid="{00000000-0005-0000-0000-000001000000}"/>
    <cellStyle name="Categoria da tabela dinâmica" xfId="3" xr:uid="{00000000-0005-0000-0000-000002000000}"/>
    <cellStyle name="Heading" xfId="4" xr:uid="{00000000-0005-0000-0000-000003000000}"/>
    <cellStyle name="Heading1" xfId="5" xr:uid="{00000000-0005-0000-0000-000004000000}"/>
    <cellStyle name="Moeda" xfId="11" builtinId="4"/>
    <cellStyle name="Normal" xfId="0" builtinId="0" customBuiltin="1"/>
    <cellStyle name="Result" xfId="6" xr:uid="{00000000-0005-0000-0000-000006000000}"/>
    <cellStyle name="Result2" xfId="7" xr:uid="{00000000-0005-0000-0000-000007000000}"/>
    <cellStyle name="Resultado da tabela dinâmica" xfId="8" xr:uid="{00000000-0005-0000-0000-000008000000}"/>
    <cellStyle name="Título da tabela dinâmica" xfId="9" xr:uid="{00000000-0005-0000-0000-000009000000}"/>
    <cellStyle name="Valor da tabela dinâmica" xfId="10" xr:uid="{00000000-0005-0000-0000-00000A000000}"/>
  </cellStyles>
  <dxfs count="360"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7" formatCode="_-[$R$-416]\ * #,##0.00_-;\-[$R$-416]\ * #,##0.00_-;_-[$R$-416]\ 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rgb="FFFF0000"/>
        <name val="Liberation Sans"/>
        <scheme val="none"/>
      </font>
      <fill>
        <patternFill>
          <bgColor theme="4" tint="-0.49998474074526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rgb="FFFF0000"/>
        <name val="Liberation Sans"/>
        <scheme val="none"/>
      </font>
      <fill>
        <patternFill>
          <bgColor theme="4" tint="-0.49998474074526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Liberation Sans"/>
        <scheme val="none"/>
      </font>
      <fill>
        <patternFill>
          <bgColor theme="4" tint="-0.49998474074526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FF0000"/>
        <name val="Liberation Sans"/>
        <scheme val="none"/>
      </font>
      <fill>
        <patternFill>
          <bgColor theme="4" tint="-0.49998474074526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Liberation Sans"/>
        <scheme val="none"/>
      </font>
      <fill>
        <patternFill>
          <bgColor theme="4" tint="-0.499984740745262"/>
        </patternFill>
      </fill>
      <protection locked="1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Liberation Sans"/>
        <scheme val="none"/>
      </font>
      <fill>
        <patternFill patternType="solid">
          <fgColor indexed="64"/>
          <bgColor rgb="FF92D050"/>
        </patternFill>
      </fill>
      <alignment vertical="center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numFmt numFmtId="167" formatCode="_-[$R$-416]\ * #,##0.00_-;\-[$R$-416]\ * #,##0.00_-;_-[$R$-416]\ * &quot;-&quot;??_-;_-@_-"/>
    </dxf>
    <dxf>
      <fill>
        <patternFill patternType="solid">
          <fgColor indexed="64"/>
          <bgColor theme="4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 patternType="solid">
          <fgColor indexed="64"/>
          <bgColor theme="4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4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4" tint="-0.249977111117893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iberation Sans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167" formatCode="_-[$R$-416]\ * #,##0.00_-;\-[$R$-416]\ * #,##0.00_-;_-[$R$-416]\ * &quot;-&quot;??_-;_-@_-"/>
    </dxf>
    <dxf>
      <fill>
        <patternFill>
          <bgColor theme="4" tint="0.5999938962981048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4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4" tint="0.59999389629810485"/>
        </patternFill>
      </fill>
      <protection locked="1" hidden="0"/>
    </dxf>
    <dxf>
      <font>
        <b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numFmt numFmtId="167" formatCode="_-[$R$-416]\ * #,##0.00_-;\-[$R$-416]\ * #,##0.00_-;_-[$R$-416]\ * &quot;-&quot;??_-;_-@_-"/>
    </dxf>
    <dxf>
      <numFmt numFmtId="167" formatCode="_-[$R$-416]\ * #,##0.00_-;\-[$R$-416]\ * #,##0.00_-;_-[$R$-416]\ 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ill>
        <patternFill patternType="solid">
          <bgColor rgb="FFFF7C80"/>
        </patternFill>
      </fill>
    </dxf>
    <dxf>
      <font>
        <strike val="0"/>
        <outline val="0"/>
        <shadow val="0"/>
        <u val="none"/>
        <vertAlign val="baseline"/>
        <sz val="11"/>
        <color rgb="FF0070C0"/>
        <name val="Liberation Sans"/>
        <scheme val="none"/>
      </font>
      <fill>
        <patternFill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ill>
        <patternFill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7" formatCode="_-[$R$-416]\ * #,##0.00_-;\-[$R$-416]\ * #,##0.00_-;_-[$R$-416]\ * &quot;-&quot;??_-;_-@_-"/>
      <fill>
        <patternFill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fill>
        <patternFill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>
          <bgColor theme="4" tint="0.79998168889431442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iberation Sans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D62900"/>
      <color rgb="FF990000"/>
      <color rgb="FFCC3300"/>
      <color rgb="FFB42200"/>
      <color rgb="FFFB684B"/>
      <color rgb="FFDE2A00"/>
      <color rgb="FFFC9580"/>
      <color rgb="FFFF379B"/>
      <color rgb="FFFF0582"/>
      <color rgb="FFFF57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6" Type="http://schemas.microsoft.com/office/2007/relationships/slicerCache" Target="slicerCaches/slicerCache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10" Type="http://schemas.openxmlformats.org/officeDocument/2006/relationships/pivotCacheDefinition" Target="pivotCache/pivotCacheDefinition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TOTAL INCIDENCIA SUBMODULO 2.2 '!A1"/><Relationship Id="rId3" Type="http://schemas.openxmlformats.org/officeDocument/2006/relationships/hyperlink" Target="#'LAN&#199;AMENTO MULTA FGTS'!A1"/><Relationship Id="rId7" Type="http://schemas.openxmlformats.org/officeDocument/2006/relationships/hyperlink" Target="#'TOTAL MULTA FGTS '!A1"/><Relationship Id="rId2" Type="http://schemas.openxmlformats.org/officeDocument/2006/relationships/hyperlink" Target="#'LAN&#199;AMENTO F&#201;RIAS E TER&#199;O'!A1"/><Relationship Id="rId1" Type="http://schemas.openxmlformats.org/officeDocument/2006/relationships/hyperlink" Target="#'LAN&#199;AMENTO 13&#186; '!A1"/><Relationship Id="rId6" Type="http://schemas.openxmlformats.org/officeDocument/2006/relationships/hyperlink" Target="#'TOTAL F&#201;RIAS E TER&#199;O '!A1"/><Relationship Id="rId5" Type="http://schemas.openxmlformats.org/officeDocument/2006/relationships/hyperlink" Target="#'TOTAL 13&#186;'!A1"/><Relationship Id="rId4" Type="http://schemas.openxmlformats.org/officeDocument/2006/relationships/hyperlink" Target="#'INCIDENCIA SUBMODULO 2.2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TOTAL INCIDENCIA SUBMODULO 2.2 '!A1"/><Relationship Id="rId3" Type="http://schemas.openxmlformats.org/officeDocument/2006/relationships/hyperlink" Target="#'LAN&#199;AMENTO MULTA FGTS'!A1"/><Relationship Id="rId7" Type="http://schemas.openxmlformats.org/officeDocument/2006/relationships/hyperlink" Target="#'TOTAL MULTA FGTS '!A1"/><Relationship Id="rId2" Type="http://schemas.openxmlformats.org/officeDocument/2006/relationships/hyperlink" Target="#'LAN&#199;AMENTO F&#201;RIAS E TER&#199;O'!A1"/><Relationship Id="rId1" Type="http://schemas.openxmlformats.org/officeDocument/2006/relationships/hyperlink" Target="#'LAN&#199;AMENTO 13&#186; '!A1"/><Relationship Id="rId6" Type="http://schemas.openxmlformats.org/officeDocument/2006/relationships/hyperlink" Target="#'TOTAL F&#201;RIAS E TER&#199;O '!A1"/><Relationship Id="rId5" Type="http://schemas.openxmlformats.org/officeDocument/2006/relationships/hyperlink" Target="#'TOTAL 13&#186;'!A1"/><Relationship Id="rId10" Type="http://schemas.openxmlformats.org/officeDocument/2006/relationships/image" Target="../media/image1.jpeg"/><Relationship Id="rId4" Type="http://schemas.openxmlformats.org/officeDocument/2006/relationships/hyperlink" Target="#'INCIDENCIA SUBMODULO 2.2'!A1"/><Relationship Id="rId9" Type="http://schemas.openxmlformats.org/officeDocument/2006/relationships/hyperlink" Target="#DICA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TOTAL INCIDENCIA SUBMODULO 2.2 '!A1"/><Relationship Id="rId3" Type="http://schemas.openxmlformats.org/officeDocument/2006/relationships/hyperlink" Target="#'LAN&#199;AMENTO MULTA FGTS'!A1"/><Relationship Id="rId7" Type="http://schemas.openxmlformats.org/officeDocument/2006/relationships/hyperlink" Target="#'TOTAL MULTA FGTS '!A1"/><Relationship Id="rId2" Type="http://schemas.openxmlformats.org/officeDocument/2006/relationships/hyperlink" Target="#'LAN&#199;AMENTO F&#201;RIAS E TER&#199;O'!A1"/><Relationship Id="rId1" Type="http://schemas.openxmlformats.org/officeDocument/2006/relationships/hyperlink" Target="#'LAN&#199;AMENTO 13&#186; '!A1"/><Relationship Id="rId6" Type="http://schemas.openxmlformats.org/officeDocument/2006/relationships/hyperlink" Target="#'TOTAL F&#201;RIAS E TER&#199;O '!A1"/><Relationship Id="rId5" Type="http://schemas.openxmlformats.org/officeDocument/2006/relationships/hyperlink" Target="#'TOTAL 13&#186;'!A1"/><Relationship Id="rId10" Type="http://schemas.openxmlformats.org/officeDocument/2006/relationships/image" Target="../media/image1.jpeg"/><Relationship Id="rId4" Type="http://schemas.openxmlformats.org/officeDocument/2006/relationships/hyperlink" Target="#'INCIDENCIA SUBMODULO 2.2'!A1"/><Relationship Id="rId9" Type="http://schemas.openxmlformats.org/officeDocument/2006/relationships/hyperlink" Target="#DICAS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TOTAL F&#201;RIAS E TER&#199;O '!A1"/><Relationship Id="rId3" Type="http://schemas.openxmlformats.org/officeDocument/2006/relationships/hyperlink" Target="#'TOTAL INCIDENCIA SUBMODULO 2.2 '!A1"/><Relationship Id="rId7" Type="http://schemas.openxmlformats.org/officeDocument/2006/relationships/hyperlink" Target="#'INCIDENCIA SUBMODULO 2.2'!A1"/><Relationship Id="rId2" Type="http://schemas.openxmlformats.org/officeDocument/2006/relationships/hyperlink" Target="#'TOTAL MULTA FGTS '!A1"/><Relationship Id="rId1" Type="http://schemas.openxmlformats.org/officeDocument/2006/relationships/hyperlink" Target="#'TOTAL 13&#186;'!A1"/><Relationship Id="rId6" Type="http://schemas.openxmlformats.org/officeDocument/2006/relationships/hyperlink" Target="#'LAN&#199;AMENTO MULTA FGTS'!A1"/><Relationship Id="rId5" Type="http://schemas.openxmlformats.org/officeDocument/2006/relationships/hyperlink" Target="#'LAN&#199;AMENTO F&#201;RIAS E TER&#199;O'!A1"/><Relationship Id="rId10" Type="http://schemas.openxmlformats.org/officeDocument/2006/relationships/image" Target="../media/image1.jpeg"/><Relationship Id="rId4" Type="http://schemas.openxmlformats.org/officeDocument/2006/relationships/hyperlink" Target="#'LAN&#199;AMENTO 13&#186; '!A1"/><Relationship Id="rId9" Type="http://schemas.openxmlformats.org/officeDocument/2006/relationships/hyperlink" Target="#DICAS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TOTAL INCIDENCIA SUBMODULO 2.2 '!A1"/><Relationship Id="rId3" Type="http://schemas.openxmlformats.org/officeDocument/2006/relationships/hyperlink" Target="#'LAN&#199;AMENTO F&#201;RIAS E TER&#199;O'!A1"/><Relationship Id="rId7" Type="http://schemas.openxmlformats.org/officeDocument/2006/relationships/hyperlink" Target="#'TOTAL MULTA FGTS '!A1"/><Relationship Id="rId2" Type="http://schemas.openxmlformats.org/officeDocument/2006/relationships/hyperlink" Target="#'LAN&#199;AMENTO 13&#186; '!A1"/><Relationship Id="rId1" Type="http://schemas.openxmlformats.org/officeDocument/2006/relationships/hyperlink" Target="#'TOTAL 13&#186;'!A1"/><Relationship Id="rId6" Type="http://schemas.openxmlformats.org/officeDocument/2006/relationships/hyperlink" Target="#'TOTAL F&#201;RIAS E TER&#199;O '!A1"/><Relationship Id="rId5" Type="http://schemas.openxmlformats.org/officeDocument/2006/relationships/hyperlink" Target="#'INCIDENCIA SUBMODULO 2.2'!A1"/><Relationship Id="rId10" Type="http://schemas.openxmlformats.org/officeDocument/2006/relationships/image" Target="../media/image1.jpeg"/><Relationship Id="rId4" Type="http://schemas.openxmlformats.org/officeDocument/2006/relationships/hyperlink" Target="#'LAN&#199;AMENTO MULTA FGTS'!A1"/><Relationship Id="rId9" Type="http://schemas.openxmlformats.org/officeDocument/2006/relationships/hyperlink" Target="#DICAS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TOTAL INCIDENCIA SUBMODULO 2.2 '!A1"/><Relationship Id="rId3" Type="http://schemas.openxmlformats.org/officeDocument/2006/relationships/hyperlink" Target="#'LAN&#199;AMENTO F&#201;RIAS E TER&#199;O'!A1"/><Relationship Id="rId7" Type="http://schemas.openxmlformats.org/officeDocument/2006/relationships/hyperlink" Target="#'TOTAL MULTA FGTS '!A1"/><Relationship Id="rId2" Type="http://schemas.openxmlformats.org/officeDocument/2006/relationships/hyperlink" Target="#'LAN&#199;AMENTO 13&#186; '!A1"/><Relationship Id="rId1" Type="http://schemas.openxmlformats.org/officeDocument/2006/relationships/hyperlink" Target="#'TOTAL 13&#186;'!A1"/><Relationship Id="rId6" Type="http://schemas.openxmlformats.org/officeDocument/2006/relationships/hyperlink" Target="#'TOTAL F&#201;RIAS E TER&#199;O '!A1"/><Relationship Id="rId5" Type="http://schemas.openxmlformats.org/officeDocument/2006/relationships/hyperlink" Target="#'INCIDENCIA SUBMODULO 2.2'!A1"/><Relationship Id="rId10" Type="http://schemas.openxmlformats.org/officeDocument/2006/relationships/image" Target="../media/image1.jpeg"/><Relationship Id="rId4" Type="http://schemas.openxmlformats.org/officeDocument/2006/relationships/hyperlink" Target="#'LAN&#199;AMENTO MULTA FGTS'!A1"/><Relationship Id="rId9" Type="http://schemas.openxmlformats.org/officeDocument/2006/relationships/hyperlink" Target="#DICAS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TOTAL INCIDENCIA SUBMODULO 2.2 '!A1"/><Relationship Id="rId3" Type="http://schemas.openxmlformats.org/officeDocument/2006/relationships/hyperlink" Target="#'LAN&#199;AMENTO F&#201;RIAS E TER&#199;O'!A1"/><Relationship Id="rId7" Type="http://schemas.openxmlformats.org/officeDocument/2006/relationships/hyperlink" Target="#'TOTAL MULTA FGTS '!A1"/><Relationship Id="rId2" Type="http://schemas.openxmlformats.org/officeDocument/2006/relationships/hyperlink" Target="#'LAN&#199;AMENTO 13&#186; '!A1"/><Relationship Id="rId1" Type="http://schemas.openxmlformats.org/officeDocument/2006/relationships/hyperlink" Target="#'TOTAL 13&#186;'!A1"/><Relationship Id="rId6" Type="http://schemas.openxmlformats.org/officeDocument/2006/relationships/hyperlink" Target="#'TOTAL F&#201;RIAS E TER&#199;O '!A1"/><Relationship Id="rId5" Type="http://schemas.openxmlformats.org/officeDocument/2006/relationships/hyperlink" Target="#'INCIDENCIA SUBMODULO 2.2'!A1"/><Relationship Id="rId10" Type="http://schemas.openxmlformats.org/officeDocument/2006/relationships/image" Target="../media/image1.jpeg"/><Relationship Id="rId4" Type="http://schemas.openxmlformats.org/officeDocument/2006/relationships/hyperlink" Target="#'LAN&#199;AMENTO MULTA FGTS'!A1"/><Relationship Id="rId9" Type="http://schemas.openxmlformats.org/officeDocument/2006/relationships/hyperlink" Target="#DICAS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TOTAL INCIDENCIA SUBMODULO 2.2 '!A1"/><Relationship Id="rId3" Type="http://schemas.openxmlformats.org/officeDocument/2006/relationships/hyperlink" Target="#'LAN&#199;AMENTO F&#201;RIAS E TER&#199;O'!A1"/><Relationship Id="rId7" Type="http://schemas.openxmlformats.org/officeDocument/2006/relationships/hyperlink" Target="#'TOTAL MULTA FGTS '!A1"/><Relationship Id="rId2" Type="http://schemas.openxmlformats.org/officeDocument/2006/relationships/hyperlink" Target="#'LAN&#199;AMENTO 13&#186; '!A1"/><Relationship Id="rId1" Type="http://schemas.openxmlformats.org/officeDocument/2006/relationships/hyperlink" Target="#'TOTAL 13&#186;'!A1"/><Relationship Id="rId6" Type="http://schemas.openxmlformats.org/officeDocument/2006/relationships/hyperlink" Target="#'TOTAL F&#201;RIAS E TER&#199;O '!A1"/><Relationship Id="rId5" Type="http://schemas.openxmlformats.org/officeDocument/2006/relationships/hyperlink" Target="#'INCIDENCIA SUBMODULO 2.2'!A1"/><Relationship Id="rId10" Type="http://schemas.openxmlformats.org/officeDocument/2006/relationships/image" Target="../media/image1.jpeg"/><Relationship Id="rId4" Type="http://schemas.openxmlformats.org/officeDocument/2006/relationships/hyperlink" Target="#'LAN&#199;AMENTO MULTA FGTS'!A1"/><Relationship Id="rId9" Type="http://schemas.openxmlformats.org/officeDocument/2006/relationships/hyperlink" Target="#DICAS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INCIDENCIA SUBMODULO 2.2'!A1"/><Relationship Id="rId3" Type="http://schemas.openxmlformats.org/officeDocument/2006/relationships/hyperlink" Target="#'LAN&#199;AMENTO F&#201;RIAS E TER&#199;O'!A1"/><Relationship Id="rId7" Type="http://schemas.openxmlformats.org/officeDocument/2006/relationships/hyperlink" Target="#'LAN&#199;AMENTO MULTA FGTS'!A1"/><Relationship Id="rId2" Type="http://schemas.openxmlformats.org/officeDocument/2006/relationships/hyperlink" Target="#'LAN&#199;AMENTO 13&#186; '!A1"/><Relationship Id="rId1" Type="http://schemas.openxmlformats.org/officeDocument/2006/relationships/hyperlink" Target="#'TOTAL 13&#186;'!A1"/><Relationship Id="rId6" Type="http://schemas.openxmlformats.org/officeDocument/2006/relationships/hyperlink" Target="#'TOTAL INCIDENCIA SUBMODULO 2.2 '!A1"/><Relationship Id="rId5" Type="http://schemas.openxmlformats.org/officeDocument/2006/relationships/hyperlink" Target="#'TOTAL MULTA FGTS '!A1"/><Relationship Id="rId10" Type="http://schemas.openxmlformats.org/officeDocument/2006/relationships/image" Target="../media/image1.jpeg"/><Relationship Id="rId4" Type="http://schemas.openxmlformats.org/officeDocument/2006/relationships/hyperlink" Target="#'TOTAL F&#201;RIAS E TER&#199;O '!A1"/><Relationship Id="rId9" Type="http://schemas.openxmlformats.org/officeDocument/2006/relationships/hyperlink" Target="#DICA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20</xdr:col>
      <xdr:colOff>647700</xdr:colOff>
      <xdr:row>0</xdr:row>
      <xdr:rowOff>790575</xdr:rowOff>
    </xdr:to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51F84644-C2AF-4BA2-821C-4EA85886B77F}"/>
            </a:ext>
          </a:extLst>
        </xdr:cNvPr>
        <xdr:cNvSpPr/>
      </xdr:nvSpPr>
      <xdr:spPr>
        <a:xfrm>
          <a:off x="0" y="28575"/>
          <a:ext cx="14363700" cy="76200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4800" b="1">
              <a:solidFill>
                <a:sysClr val="windowText" lastClr="000000"/>
              </a:solidFill>
            </a:rPr>
            <a:t>DICAS</a:t>
          </a:r>
          <a:r>
            <a:rPr lang="pt-BR" sz="4800" b="1" baseline="0">
              <a:solidFill>
                <a:sysClr val="windowText" lastClr="000000"/>
              </a:solidFill>
            </a:rPr>
            <a:t> PARA PREENCHIMENTO DAS PLANILHAS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695325</xdr:rowOff>
    </xdr:from>
    <xdr:to>
      <xdr:col>8</xdr:col>
      <xdr:colOff>601914</xdr:colOff>
      <xdr:row>0</xdr:row>
      <xdr:rowOff>2248048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97BBD34B-95ED-4071-8376-1B9E5CA7A78D}"/>
            </a:ext>
          </a:extLst>
        </xdr:cNvPr>
        <xdr:cNvGrpSpPr/>
      </xdr:nvGrpSpPr>
      <xdr:grpSpPr>
        <a:xfrm>
          <a:off x="0" y="695325"/>
          <a:ext cx="6088314" cy="1552723"/>
          <a:chOff x="95250" y="807531"/>
          <a:chExt cx="6088314" cy="1552723"/>
        </a:xfrm>
      </xdr:grpSpPr>
      <xdr:sp macro="" textlink="">
        <xdr:nvSpPr>
          <xdr:cNvPr id="4" name="Retângulo: Cantos Arredondados 7">
            <a:extLst>
              <a:ext uri="{FF2B5EF4-FFF2-40B4-BE49-F238E27FC236}">
                <a16:creationId xmlns:a16="http://schemas.microsoft.com/office/drawing/2014/main" id="{6F8A6CC4-89B2-44C5-A23A-9B4A9C3E4CE9}"/>
              </a:ext>
            </a:extLst>
          </xdr:cNvPr>
          <xdr:cNvSpPr>
            <a:spLocks/>
          </xdr:cNvSpPr>
        </xdr:nvSpPr>
        <xdr:spPr>
          <a:xfrm>
            <a:off x="95250" y="914403"/>
            <a:ext cx="6078792" cy="1419222"/>
          </a:xfrm>
          <a:custGeom>
            <a:avLst>
              <a:gd name="f0" fmla="val 3600"/>
            </a:avLst>
            <a:gdLst>
              <a:gd name="f1" fmla="val 10800000"/>
              <a:gd name="f2" fmla="val 5400000"/>
              <a:gd name="f3" fmla="val 1620000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val 45"/>
              <a:gd name="f10" fmla="val 10800"/>
              <a:gd name="f11" fmla="val -2147483647"/>
              <a:gd name="f12" fmla="val 2147483647"/>
              <a:gd name="f13" fmla="abs f4"/>
              <a:gd name="f14" fmla="abs f5"/>
              <a:gd name="f15" fmla="abs f6"/>
              <a:gd name="f16" fmla="*/ f8 1 180"/>
              <a:gd name="f17" fmla="pin 0 f0 10800"/>
              <a:gd name="f18" fmla="+- 0 0 f2"/>
              <a:gd name="f19" fmla="?: f13 f4 1"/>
              <a:gd name="f20" fmla="?: f14 f5 1"/>
              <a:gd name="f21" fmla="?: f15 f6 1"/>
              <a:gd name="f22" fmla="*/ f9 f16 1"/>
              <a:gd name="f23" fmla="+- f7 f17 0"/>
              <a:gd name="f24" fmla="*/ f19 1 21600"/>
              <a:gd name="f25" fmla="*/ f20 1 21600"/>
              <a:gd name="f26" fmla="*/ 21600 f19 1"/>
              <a:gd name="f27" fmla="*/ 21600 f20 1"/>
              <a:gd name="f28" fmla="+- 0 0 f22"/>
              <a:gd name="f29" fmla="min f25 f24"/>
              <a:gd name="f30" fmla="*/ f26 1 f21"/>
              <a:gd name="f31" fmla="*/ f27 1 f21"/>
              <a:gd name="f32" fmla="*/ f28 f1 1"/>
              <a:gd name="f33" fmla="*/ f32 1 f8"/>
              <a:gd name="f34" fmla="+- f31 0 f17"/>
              <a:gd name="f35" fmla="+- f30 0 f17"/>
              <a:gd name="f36" fmla="*/ f17 f29 1"/>
              <a:gd name="f37" fmla="*/ f7 f29 1"/>
              <a:gd name="f38" fmla="*/ f23 f29 1"/>
              <a:gd name="f39" fmla="*/ f31 f29 1"/>
              <a:gd name="f40" fmla="*/ f30 f29 1"/>
              <a:gd name="f41" fmla="+- f33 0 f2"/>
              <a:gd name="f42" fmla="+- f37 0 f38"/>
              <a:gd name="f43" fmla="+- f38 0 f37"/>
              <a:gd name="f44" fmla="*/ f34 f29 1"/>
              <a:gd name="f45" fmla="*/ f35 f29 1"/>
              <a:gd name="f46" fmla="cos 1 f41"/>
              <a:gd name="f47" fmla="abs f42"/>
              <a:gd name="f48" fmla="abs f43"/>
              <a:gd name="f49" fmla="?: f42 f18 f2"/>
              <a:gd name="f50" fmla="?: f42 f2 f18"/>
              <a:gd name="f51" fmla="?: f42 f3 f2"/>
              <a:gd name="f52" fmla="?: f42 f2 f3"/>
              <a:gd name="f53" fmla="+- f39 0 f44"/>
              <a:gd name="f54" fmla="?: f43 f18 f2"/>
              <a:gd name="f55" fmla="?: f43 f2 f18"/>
              <a:gd name="f56" fmla="+- f40 0 f45"/>
              <a:gd name="f57" fmla="+- f44 0 f39"/>
              <a:gd name="f58" fmla="+- f45 0 f40"/>
              <a:gd name="f59" fmla="?: f42 0 f1"/>
              <a:gd name="f60" fmla="?: f42 f1 0"/>
              <a:gd name="f61" fmla="+- 0 0 f46"/>
              <a:gd name="f62" fmla="?: f42 f52 f51"/>
              <a:gd name="f63" fmla="?: f42 f51 f52"/>
              <a:gd name="f64" fmla="?: f43 f50 f49"/>
              <a:gd name="f65" fmla="abs f53"/>
              <a:gd name="f66" fmla="?: f53 0 f1"/>
              <a:gd name="f67" fmla="?: f53 f1 0"/>
              <a:gd name="f68" fmla="?: f53 f54 f55"/>
              <a:gd name="f69" fmla="abs f56"/>
              <a:gd name="f70" fmla="abs f57"/>
              <a:gd name="f71" fmla="?: f56 f18 f2"/>
              <a:gd name="f72" fmla="?: f56 f2 f18"/>
              <a:gd name="f73" fmla="?: f56 f3 f2"/>
              <a:gd name="f74" fmla="?: f56 f2 f3"/>
              <a:gd name="f75" fmla="abs f58"/>
              <a:gd name="f76" fmla="?: f58 f18 f2"/>
              <a:gd name="f77" fmla="?: f58 f2 f18"/>
              <a:gd name="f78" fmla="?: f58 f60 f59"/>
              <a:gd name="f79" fmla="?: f58 f59 f60"/>
              <a:gd name="f80" fmla="*/ f17 f61 1"/>
              <a:gd name="f81" fmla="?: f43 f63 f62"/>
              <a:gd name="f82" fmla="?: f43 f67 f66"/>
              <a:gd name="f83" fmla="?: f43 f66 f67"/>
              <a:gd name="f84" fmla="?: f56 f74 f73"/>
              <a:gd name="f85" fmla="?: f56 f73 f74"/>
              <a:gd name="f86" fmla="?: f57 f72 f71"/>
              <a:gd name="f87" fmla="?: f42 f78 f79"/>
              <a:gd name="f88" fmla="?: f42 f76 f77"/>
              <a:gd name="f89" fmla="*/ f80 3163 1"/>
              <a:gd name="f90" fmla="?: f53 f82 f83"/>
              <a:gd name="f91" fmla="?: f57 f85 f84"/>
              <a:gd name="f92" fmla="*/ f89 1 7636"/>
              <a:gd name="f93" fmla="+- f7 f92 0"/>
              <a:gd name="f94" fmla="+- f30 0 f92"/>
              <a:gd name="f95" fmla="+- f31 0 f92"/>
              <a:gd name="f96" fmla="*/ f93 f29 1"/>
              <a:gd name="f97" fmla="*/ f94 f29 1"/>
              <a:gd name="f98" fmla="*/ f95 f29 1"/>
            </a:gdLst>
            <a:ahLst>
              <a:ahXY gdRefX="f0" minX="f7" maxX="f10">
                <a:pos x="f36" y="f37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96" t="f96" r="f97" b="f98"/>
            <a:pathLst>
              <a:path>
                <a:moveTo>
                  <a:pt x="f38" y="f37"/>
                </a:moveTo>
                <a:arcTo wR="f47" hR="f48" stAng="f81" swAng="f64"/>
                <a:lnTo>
                  <a:pt x="f37" y="f44"/>
                </a:lnTo>
                <a:arcTo wR="f48" hR="f65" stAng="f90" swAng="f68"/>
                <a:lnTo>
                  <a:pt x="f45" y="f39"/>
                </a:lnTo>
                <a:arcTo wR="f69" hR="f70" stAng="f91" swAng="f86"/>
                <a:lnTo>
                  <a:pt x="f40" y="f38"/>
                </a:lnTo>
                <a:arcTo wR="f75" hR="f47" stAng="f87" swAng="f88"/>
                <a:close/>
              </a:path>
            </a:pathLst>
          </a:custGeom>
          <a:solidFill>
            <a:srgbClr val="00B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5" name="Retângulo: Cantos Superiores Arredondados 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4690C29-3762-4B13-8277-7C7744B127A2}"/>
              </a:ext>
            </a:extLst>
          </xdr:cNvPr>
          <xdr:cNvSpPr>
            <a:spLocks/>
          </xdr:cNvSpPr>
        </xdr:nvSpPr>
        <xdr:spPr>
          <a:xfrm>
            <a:off x="104775" y="1628775"/>
            <a:ext cx="1543050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chemeClr val="accent1">
              <a:lumMod val="40000"/>
              <a:lumOff val="60000"/>
            </a:schemeClr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6" name="Retângulo 9">
            <a:extLst>
              <a:ext uri="{FF2B5EF4-FFF2-40B4-BE49-F238E27FC236}">
                <a16:creationId xmlns:a16="http://schemas.microsoft.com/office/drawing/2014/main" id="{2B5E155C-E54F-4229-B103-36CE6C615F2E}"/>
              </a:ext>
            </a:extLst>
          </xdr:cNvPr>
          <xdr:cNvSpPr/>
        </xdr:nvSpPr>
        <xdr:spPr>
          <a:xfrm>
            <a:off x="899982" y="807531"/>
            <a:ext cx="4257010" cy="843757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sp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4800" b="1" i="0" u="none" strike="noStrike" kern="0" cap="none" spc="50" baseline="0">
                <a:solidFill>
                  <a:srgbClr val="FEFEFE"/>
                </a:solidFill>
                <a:uFillTx/>
                <a:latin typeface="Calibri"/>
              </a:rPr>
              <a:t>LANÇAMENTOS</a:t>
            </a:r>
          </a:p>
        </xdr:txBody>
      </xdr:sp>
      <xdr:sp macro="" textlink="">
        <xdr:nvSpPr>
          <xdr:cNvPr id="7" name="Retângulo 11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DDDA31A-9816-4E2E-BE44-3F0CFFE720FE}"/>
              </a:ext>
            </a:extLst>
          </xdr:cNvPr>
          <xdr:cNvSpPr>
            <a:spLocks/>
          </xdr:cNvSpPr>
        </xdr:nvSpPr>
        <xdr:spPr>
          <a:xfrm>
            <a:off x="118298" y="1721934"/>
            <a:ext cx="1503489" cy="376513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sp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13º</a:t>
            </a:r>
            <a:r>
              <a:rPr lang="pt-BR" sz="20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 </a:t>
            </a: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SALÁRIO</a:t>
            </a:r>
            <a:r>
              <a:rPr lang="pt-BR" sz="2000" b="1" i="0" u="none" strike="noStrike" kern="0" cap="none" spc="50" baseline="0">
                <a:solidFill>
                  <a:srgbClr val="FFFF00"/>
                </a:solidFill>
                <a:uFillTx/>
                <a:latin typeface="Britannic Bold" pitchFamily="34"/>
              </a:rPr>
              <a:t> </a:t>
            </a:r>
          </a:p>
        </xdr:txBody>
      </xdr:sp>
      <xdr:sp macro="" textlink="">
        <xdr:nvSpPr>
          <xdr:cNvPr id="8" name="Retângulo: Cantos Superiores Arredondados 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579F437-2F5B-49BB-8ADB-A65325C6404D}"/>
              </a:ext>
            </a:extLst>
          </xdr:cNvPr>
          <xdr:cNvSpPr>
            <a:spLocks/>
          </xdr:cNvSpPr>
        </xdr:nvSpPr>
        <xdr:spPr>
          <a:xfrm>
            <a:off x="1628774" y="1628775"/>
            <a:ext cx="1533525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9" name="Retângulo: Cantos Superiores Arredondados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6A51934-3A95-47FD-B1F0-F9D218F2D2D6}"/>
              </a:ext>
            </a:extLst>
          </xdr:cNvPr>
          <xdr:cNvSpPr>
            <a:spLocks/>
          </xdr:cNvSpPr>
        </xdr:nvSpPr>
        <xdr:spPr>
          <a:xfrm>
            <a:off x="3127269" y="1628775"/>
            <a:ext cx="1559032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chemeClr val="accent1">
              <a:lumMod val="75000"/>
            </a:schemeClr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10" name="Retângulo: Cantos Superiores Arredondados 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BFB8AC29-542F-41AC-B87D-175E56472573}"/>
              </a:ext>
            </a:extLst>
          </xdr:cNvPr>
          <xdr:cNvSpPr>
            <a:spLocks/>
          </xdr:cNvSpPr>
        </xdr:nvSpPr>
        <xdr:spPr>
          <a:xfrm>
            <a:off x="4679848" y="1628775"/>
            <a:ext cx="1503716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chemeClr val="accent1">
              <a:lumMod val="50000"/>
            </a:schemeClr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11" name="Retângulo 1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E85F10E-FD32-4F48-A582-9143EDF8B0CA}"/>
              </a:ext>
            </a:extLst>
          </xdr:cNvPr>
          <xdr:cNvSpPr>
            <a:spLocks/>
          </xdr:cNvSpPr>
        </xdr:nvSpPr>
        <xdr:spPr>
          <a:xfrm>
            <a:off x="1889321" y="1579059"/>
            <a:ext cx="1009443" cy="754566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FÉRIAS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E</a:t>
            </a:r>
            <a:r>
              <a:rPr lang="pt-BR" sz="1600" b="1" i="0" u="none" strike="noStrike" kern="0" cap="none" spc="50" baseline="0">
                <a:solidFill>
                  <a:srgbClr val="FFFF00"/>
                </a:solidFill>
                <a:uFillTx/>
                <a:latin typeface="Britannic Bold" pitchFamily="34"/>
              </a:rPr>
              <a:t> 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1/3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5468450-E5B8-4A90-9CEF-72F99659768F}"/>
              </a:ext>
            </a:extLst>
          </xdr:cNvPr>
          <xdr:cNvSpPr>
            <a:spLocks/>
          </xdr:cNvSpPr>
        </xdr:nvSpPr>
        <xdr:spPr>
          <a:xfrm>
            <a:off x="3375221" y="1579059"/>
            <a:ext cx="1012516" cy="754566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MULTA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SOBRE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FGTS</a:t>
            </a:r>
          </a:p>
        </xdr:txBody>
      </xdr:sp>
      <xdr:sp macro="" textlink="">
        <xdr:nvSpPr>
          <xdr:cNvPr id="13" name="Retângulo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4BCC605-E4D8-4C82-A3D0-03136F634F9D}"/>
              </a:ext>
            </a:extLst>
          </xdr:cNvPr>
          <xdr:cNvSpPr>
            <a:spLocks/>
          </xdr:cNvSpPr>
        </xdr:nvSpPr>
        <xdr:spPr>
          <a:xfrm>
            <a:off x="4968763" y="1609068"/>
            <a:ext cx="1010672" cy="751186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INCIDÊNCIA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DO</a:t>
            </a:r>
            <a:r>
              <a:rPr lang="pt-BR" sz="1600" b="1" i="0" u="none" strike="noStrike" kern="0" cap="none" spc="50" baseline="0">
                <a:solidFill>
                  <a:srgbClr val="FFFF00"/>
                </a:solidFill>
                <a:uFillTx/>
                <a:latin typeface="Britannic Bold" pitchFamily="34"/>
              </a:rPr>
              <a:t> 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SUBMOD 2.2</a:t>
            </a:r>
          </a:p>
        </xdr:txBody>
      </xdr:sp>
    </xdr:grpSp>
    <xdr:clientData/>
  </xdr:twoCellAnchor>
  <xdr:twoCellAnchor>
    <xdr:from>
      <xdr:col>8</xdr:col>
      <xdr:colOff>581025</xdr:colOff>
      <xdr:row>0</xdr:row>
      <xdr:rowOff>676275</xdr:rowOff>
    </xdr:from>
    <xdr:to>
      <xdr:col>17</xdr:col>
      <xdr:colOff>509103</xdr:colOff>
      <xdr:row>0</xdr:row>
      <xdr:rowOff>2242415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id="{736D274B-E0CC-46BE-81BC-2E977D08A4DF}"/>
            </a:ext>
          </a:extLst>
        </xdr:cNvPr>
        <xdr:cNvGrpSpPr/>
      </xdr:nvGrpSpPr>
      <xdr:grpSpPr>
        <a:xfrm>
          <a:off x="6067425" y="676275"/>
          <a:ext cx="6100278" cy="1566140"/>
          <a:chOff x="6160856" y="788481"/>
          <a:chExt cx="6100278" cy="1566140"/>
        </a:xfrm>
      </xdr:grpSpPr>
      <xdr:sp macro="" textlink="">
        <xdr:nvSpPr>
          <xdr:cNvPr id="15" name="Retângulo: Cantos Arredondados 7">
            <a:extLst>
              <a:ext uri="{FF2B5EF4-FFF2-40B4-BE49-F238E27FC236}">
                <a16:creationId xmlns:a16="http://schemas.microsoft.com/office/drawing/2014/main" id="{66F6A23A-67CF-4B6D-9BE7-981E808F80A2}"/>
              </a:ext>
            </a:extLst>
          </xdr:cNvPr>
          <xdr:cNvSpPr>
            <a:spLocks/>
          </xdr:cNvSpPr>
        </xdr:nvSpPr>
        <xdr:spPr>
          <a:xfrm>
            <a:off x="6183572" y="914403"/>
            <a:ext cx="6077562" cy="1419222"/>
          </a:xfrm>
          <a:custGeom>
            <a:avLst>
              <a:gd name="f0" fmla="val 3600"/>
            </a:avLst>
            <a:gdLst>
              <a:gd name="f1" fmla="val 10800000"/>
              <a:gd name="f2" fmla="val 5400000"/>
              <a:gd name="f3" fmla="val 1620000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val 45"/>
              <a:gd name="f10" fmla="val 10800"/>
              <a:gd name="f11" fmla="val -2147483647"/>
              <a:gd name="f12" fmla="val 2147483647"/>
              <a:gd name="f13" fmla="abs f4"/>
              <a:gd name="f14" fmla="abs f5"/>
              <a:gd name="f15" fmla="abs f6"/>
              <a:gd name="f16" fmla="*/ f8 1 180"/>
              <a:gd name="f17" fmla="pin 0 f0 10800"/>
              <a:gd name="f18" fmla="+- 0 0 f2"/>
              <a:gd name="f19" fmla="?: f13 f4 1"/>
              <a:gd name="f20" fmla="?: f14 f5 1"/>
              <a:gd name="f21" fmla="?: f15 f6 1"/>
              <a:gd name="f22" fmla="*/ f9 f16 1"/>
              <a:gd name="f23" fmla="+- f7 f17 0"/>
              <a:gd name="f24" fmla="*/ f19 1 21600"/>
              <a:gd name="f25" fmla="*/ f20 1 21600"/>
              <a:gd name="f26" fmla="*/ 21600 f19 1"/>
              <a:gd name="f27" fmla="*/ 21600 f20 1"/>
              <a:gd name="f28" fmla="+- 0 0 f22"/>
              <a:gd name="f29" fmla="min f25 f24"/>
              <a:gd name="f30" fmla="*/ f26 1 f21"/>
              <a:gd name="f31" fmla="*/ f27 1 f21"/>
              <a:gd name="f32" fmla="*/ f28 f1 1"/>
              <a:gd name="f33" fmla="*/ f32 1 f8"/>
              <a:gd name="f34" fmla="+- f31 0 f17"/>
              <a:gd name="f35" fmla="+- f30 0 f17"/>
              <a:gd name="f36" fmla="*/ f17 f29 1"/>
              <a:gd name="f37" fmla="*/ f7 f29 1"/>
              <a:gd name="f38" fmla="*/ f23 f29 1"/>
              <a:gd name="f39" fmla="*/ f31 f29 1"/>
              <a:gd name="f40" fmla="*/ f30 f29 1"/>
              <a:gd name="f41" fmla="+- f33 0 f2"/>
              <a:gd name="f42" fmla="+- f37 0 f38"/>
              <a:gd name="f43" fmla="+- f38 0 f37"/>
              <a:gd name="f44" fmla="*/ f34 f29 1"/>
              <a:gd name="f45" fmla="*/ f35 f29 1"/>
              <a:gd name="f46" fmla="cos 1 f41"/>
              <a:gd name="f47" fmla="abs f42"/>
              <a:gd name="f48" fmla="abs f43"/>
              <a:gd name="f49" fmla="?: f42 f18 f2"/>
              <a:gd name="f50" fmla="?: f42 f2 f18"/>
              <a:gd name="f51" fmla="?: f42 f3 f2"/>
              <a:gd name="f52" fmla="?: f42 f2 f3"/>
              <a:gd name="f53" fmla="+- f39 0 f44"/>
              <a:gd name="f54" fmla="?: f43 f18 f2"/>
              <a:gd name="f55" fmla="?: f43 f2 f18"/>
              <a:gd name="f56" fmla="+- f40 0 f45"/>
              <a:gd name="f57" fmla="+- f44 0 f39"/>
              <a:gd name="f58" fmla="+- f45 0 f40"/>
              <a:gd name="f59" fmla="?: f42 0 f1"/>
              <a:gd name="f60" fmla="?: f42 f1 0"/>
              <a:gd name="f61" fmla="+- 0 0 f46"/>
              <a:gd name="f62" fmla="?: f42 f52 f51"/>
              <a:gd name="f63" fmla="?: f42 f51 f52"/>
              <a:gd name="f64" fmla="?: f43 f50 f49"/>
              <a:gd name="f65" fmla="abs f53"/>
              <a:gd name="f66" fmla="?: f53 0 f1"/>
              <a:gd name="f67" fmla="?: f53 f1 0"/>
              <a:gd name="f68" fmla="?: f53 f54 f55"/>
              <a:gd name="f69" fmla="abs f56"/>
              <a:gd name="f70" fmla="abs f57"/>
              <a:gd name="f71" fmla="?: f56 f18 f2"/>
              <a:gd name="f72" fmla="?: f56 f2 f18"/>
              <a:gd name="f73" fmla="?: f56 f3 f2"/>
              <a:gd name="f74" fmla="?: f56 f2 f3"/>
              <a:gd name="f75" fmla="abs f58"/>
              <a:gd name="f76" fmla="?: f58 f18 f2"/>
              <a:gd name="f77" fmla="?: f58 f2 f18"/>
              <a:gd name="f78" fmla="?: f58 f60 f59"/>
              <a:gd name="f79" fmla="?: f58 f59 f60"/>
              <a:gd name="f80" fmla="*/ f17 f61 1"/>
              <a:gd name="f81" fmla="?: f43 f63 f62"/>
              <a:gd name="f82" fmla="?: f43 f67 f66"/>
              <a:gd name="f83" fmla="?: f43 f66 f67"/>
              <a:gd name="f84" fmla="?: f56 f74 f73"/>
              <a:gd name="f85" fmla="?: f56 f73 f74"/>
              <a:gd name="f86" fmla="?: f57 f72 f71"/>
              <a:gd name="f87" fmla="?: f42 f78 f79"/>
              <a:gd name="f88" fmla="?: f42 f76 f77"/>
              <a:gd name="f89" fmla="*/ f80 3163 1"/>
              <a:gd name="f90" fmla="?: f53 f82 f83"/>
              <a:gd name="f91" fmla="?: f57 f85 f84"/>
              <a:gd name="f92" fmla="*/ f89 1 7636"/>
              <a:gd name="f93" fmla="+- f7 f92 0"/>
              <a:gd name="f94" fmla="+- f30 0 f92"/>
              <a:gd name="f95" fmla="+- f31 0 f92"/>
              <a:gd name="f96" fmla="*/ f93 f29 1"/>
              <a:gd name="f97" fmla="*/ f94 f29 1"/>
              <a:gd name="f98" fmla="*/ f95 f29 1"/>
            </a:gdLst>
            <a:ahLst>
              <a:ahXY gdRefX="f0" minX="f7" maxX="f10">
                <a:pos x="f36" y="f37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96" t="f96" r="f97" b="f98"/>
            <a:pathLst>
              <a:path>
                <a:moveTo>
                  <a:pt x="f38" y="f37"/>
                </a:moveTo>
                <a:arcTo wR="f47" hR="f48" stAng="f81" swAng="f64"/>
                <a:lnTo>
                  <a:pt x="f37" y="f44"/>
                </a:lnTo>
                <a:arcTo wR="f48" hR="f65" stAng="f90" swAng="f68"/>
                <a:lnTo>
                  <a:pt x="f45" y="f39"/>
                </a:lnTo>
                <a:arcTo wR="f69" hR="f70" stAng="f91" swAng="f86"/>
                <a:lnTo>
                  <a:pt x="f40" y="f38"/>
                </a:lnTo>
                <a:arcTo wR="f75" hR="f47" stAng="f87" swAng="f88"/>
                <a:close/>
              </a:path>
            </a:pathLst>
          </a:custGeom>
          <a:solidFill>
            <a:srgbClr val="00B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16" name="Retângulo 9">
            <a:extLst>
              <a:ext uri="{FF2B5EF4-FFF2-40B4-BE49-F238E27FC236}">
                <a16:creationId xmlns:a16="http://schemas.microsoft.com/office/drawing/2014/main" id="{07400C3B-9518-485D-94FE-4DCAFC9CDFF2}"/>
              </a:ext>
            </a:extLst>
          </xdr:cNvPr>
          <xdr:cNvSpPr/>
        </xdr:nvSpPr>
        <xdr:spPr>
          <a:xfrm>
            <a:off x="6160856" y="788481"/>
            <a:ext cx="6065836" cy="843757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sp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4800" b="1" i="0" u="none" strike="noStrike" kern="0" cap="none" spc="50" baseline="0">
                <a:solidFill>
                  <a:srgbClr val="FEFEFE"/>
                </a:solidFill>
                <a:uFillTx/>
                <a:latin typeface="Calibri"/>
              </a:rPr>
              <a:t>TOTAIS ACUMULADOS</a:t>
            </a:r>
          </a:p>
        </xdr:txBody>
      </xdr:sp>
      <xdr:sp macro="" textlink="">
        <xdr:nvSpPr>
          <xdr:cNvPr id="17" name="Retângulo: Cantos Superiores Arredondados 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D6050CA-CC27-42AA-948E-C8A566FAC690}"/>
              </a:ext>
            </a:extLst>
          </xdr:cNvPr>
          <xdr:cNvSpPr/>
        </xdr:nvSpPr>
        <xdr:spPr>
          <a:xfrm>
            <a:off x="6193093" y="1628775"/>
            <a:ext cx="1515086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rgbClr val="FF7C8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18" name="Retângulo: Cantos Superiores Arredondados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A0AEB206-1F1D-4F6F-A0C4-FAF693A4A1A5}"/>
              </a:ext>
            </a:extLst>
          </xdr:cNvPr>
          <xdr:cNvSpPr/>
        </xdr:nvSpPr>
        <xdr:spPr>
          <a:xfrm>
            <a:off x="7717708" y="1628775"/>
            <a:ext cx="1499416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rgbClr val="FF5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19" name="Retângulo: Cantos Superiores Arredondados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9BA4036-3364-483D-BCE1-7D7AD51C9716}"/>
              </a:ext>
            </a:extLst>
          </xdr:cNvPr>
          <xdr:cNvSpPr/>
        </xdr:nvSpPr>
        <xdr:spPr>
          <a:xfrm>
            <a:off x="9226653" y="1619250"/>
            <a:ext cx="1504945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rgbClr val="D629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20" name="Retângulo: Cantos Superiores Arredondados 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CEDA01A4-DC55-49D6-B189-87A0DE5C292B}"/>
              </a:ext>
            </a:extLst>
          </xdr:cNvPr>
          <xdr:cNvSpPr/>
        </xdr:nvSpPr>
        <xdr:spPr>
          <a:xfrm>
            <a:off x="10741127" y="1628775"/>
            <a:ext cx="1510477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rgbClr val="A50021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21" name="Retângulo 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9842B7C-5098-4726-9215-E9666D2A8939}"/>
              </a:ext>
            </a:extLst>
          </xdr:cNvPr>
          <xdr:cNvSpPr/>
        </xdr:nvSpPr>
        <xdr:spPr>
          <a:xfrm>
            <a:off x="10988154" y="1588584"/>
            <a:ext cx="1003912" cy="754566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INCIDÊNCIA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DO 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SUBMOD 2.2</a:t>
            </a:r>
          </a:p>
        </xdr:txBody>
      </xdr:sp>
      <xdr:sp macro="" textlink="">
        <xdr:nvSpPr>
          <xdr:cNvPr id="22" name="Retângulo 1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76FD2B4-6125-46F5-9392-E799592492BF}"/>
              </a:ext>
            </a:extLst>
          </xdr:cNvPr>
          <xdr:cNvSpPr/>
        </xdr:nvSpPr>
        <xdr:spPr>
          <a:xfrm>
            <a:off x="9495802" y="1596675"/>
            <a:ext cx="1014973" cy="757946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MULTA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SOBRE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FGTS</a:t>
            </a:r>
          </a:p>
        </xdr:txBody>
      </xdr:sp>
      <xdr:sp macro="" textlink="">
        <xdr:nvSpPr>
          <xdr:cNvPr id="23" name="Retângulo 1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D2327353-72BE-459E-957E-9C4C7D0545F1}"/>
              </a:ext>
            </a:extLst>
          </xdr:cNvPr>
          <xdr:cNvSpPr/>
        </xdr:nvSpPr>
        <xdr:spPr>
          <a:xfrm>
            <a:off x="7953673" y="1598109"/>
            <a:ext cx="1014974" cy="754566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FÉRIAS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E 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1/3</a:t>
            </a:r>
          </a:p>
        </xdr:txBody>
      </xdr:sp>
      <xdr:sp macro="" textlink="">
        <xdr:nvSpPr>
          <xdr:cNvPr id="24" name="Retângulo 1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85A0D47-ADEA-4CED-BB31-281CB987CA18}"/>
              </a:ext>
            </a:extLst>
          </xdr:cNvPr>
          <xdr:cNvSpPr/>
        </xdr:nvSpPr>
        <xdr:spPr>
          <a:xfrm>
            <a:off x="6216141" y="1798134"/>
            <a:ext cx="1513629" cy="376513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sp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13º</a:t>
            </a:r>
            <a:r>
              <a:rPr lang="pt-BR" sz="20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 </a:t>
            </a: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SALÁRIO</a:t>
            </a:r>
            <a:r>
              <a:rPr lang="pt-BR" sz="20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123824</xdr:colOff>
      <xdr:row>0</xdr:row>
      <xdr:rowOff>19053</xdr:rowOff>
    </xdr:from>
    <xdr:to>
      <xdr:col>12</xdr:col>
      <xdr:colOff>392982</xdr:colOff>
      <xdr:row>4</xdr:row>
      <xdr:rowOff>114303</xdr:rowOff>
    </xdr:to>
    <xdr:sp macro="" textlink="">
      <xdr:nvSpPr>
        <xdr:cNvPr id="2" name="Retângulo: Cantos Arredondados 5">
          <a:extLst>
            <a:ext uri="{FF2B5EF4-FFF2-40B4-BE49-F238E27FC236}">
              <a16:creationId xmlns:a16="http://schemas.microsoft.com/office/drawing/2014/main" id="{AFE8DCDC-1241-4F13-83D9-B51FD62924F0}"/>
            </a:ext>
          </a:extLst>
        </xdr:cNvPr>
        <xdr:cNvSpPr>
          <a:spLocks/>
        </xdr:cNvSpPr>
      </xdr:nvSpPr>
      <xdr:spPr>
        <a:xfrm>
          <a:off x="123824" y="19053"/>
          <a:ext cx="12144375" cy="85725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C00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oneCellAnchor>
    <xdr:from>
      <xdr:col>0</xdr:col>
      <xdr:colOff>460013</xdr:colOff>
      <xdr:row>0</xdr:row>
      <xdr:rowOff>36009</xdr:rowOff>
    </xdr:from>
    <xdr:ext cx="11224351" cy="781107"/>
    <xdr:sp macro="" textlink="">
      <xdr:nvSpPr>
        <xdr:cNvPr id="3" name="Retângulo 6">
          <a:extLst>
            <a:ext uri="{FF2B5EF4-FFF2-40B4-BE49-F238E27FC236}">
              <a16:creationId xmlns:a16="http://schemas.microsoft.com/office/drawing/2014/main" id="{0476BA3B-F595-41EF-BE05-92E7C8714BB0}"/>
            </a:ext>
          </a:extLst>
        </xdr:cNvPr>
        <xdr:cNvSpPr/>
      </xdr:nvSpPr>
      <xdr:spPr>
        <a:xfrm>
          <a:off x="460013" y="36009"/>
          <a:ext cx="11224351" cy="78110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400" b="1" i="0" u="none" strike="noStrike" kern="0" cap="none" spc="50" baseline="0">
              <a:solidFill>
                <a:srgbClr val="0070C0"/>
              </a:solidFill>
              <a:effectLst>
                <a:outerShdw dist="38096" dir="8100000">
                  <a:srgbClr val="000000"/>
                </a:outerShdw>
              </a:effectLst>
              <a:uFillTx/>
              <a:latin typeface="Calibri"/>
            </a:rPr>
            <a:t>PLANILHA DE RETENÇÃO - CONTA VINCULADA</a:t>
          </a:r>
        </a:p>
      </xdr:txBody>
    </xdr:sp>
    <xdr:clientData/>
  </xdr:oneCellAnchor>
  <xdr:twoCellAnchor>
    <xdr:from>
      <xdr:col>0</xdr:col>
      <xdr:colOff>95250</xdr:colOff>
      <xdr:row>4</xdr:row>
      <xdr:rowOff>26481</xdr:rowOff>
    </xdr:from>
    <xdr:to>
      <xdr:col>11</xdr:col>
      <xdr:colOff>361950</xdr:colOff>
      <xdr:row>12</xdr:row>
      <xdr:rowOff>74254</xdr:rowOff>
    </xdr:to>
    <xdr:grpSp>
      <xdr:nvGrpSpPr>
        <xdr:cNvPr id="27" name="Agrupar 26">
          <a:extLst>
            <a:ext uri="{FF2B5EF4-FFF2-40B4-BE49-F238E27FC236}">
              <a16:creationId xmlns:a16="http://schemas.microsoft.com/office/drawing/2014/main" id="{E31AD53E-C62A-4D2F-8A72-8A38B6E07AFE}"/>
            </a:ext>
          </a:extLst>
        </xdr:cNvPr>
        <xdr:cNvGrpSpPr/>
      </xdr:nvGrpSpPr>
      <xdr:grpSpPr>
        <a:xfrm>
          <a:off x="95250" y="788481"/>
          <a:ext cx="11468100" cy="1571773"/>
          <a:chOff x="95250" y="788481"/>
          <a:chExt cx="12165884" cy="1571773"/>
        </a:xfrm>
      </xdr:grpSpPr>
      <xdr:sp macro="" textlink="">
        <xdr:nvSpPr>
          <xdr:cNvPr id="14" name="Retângulo: Cantos Arredondados 7">
            <a:extLst>
              <a:ext uri="{FF2B5EF4-FFF2-40B4-BE49-F238E27FC236}">
                <a16:creationId xmlns:a16="http://schemas.microsoft.com/office/drawing/2014/main" id="{22C8C145-8D0B-4EC9-AAA7-651943DE1197}"/>
              </a:ext>
            </a:extLst>
          </xdr:cNvPr>
          <xdr:cNvSpPr>
            <a:spLocks/>
          </xdr:cNvSpPr>
        </xdr:nvSpPr>
        <xdr:spPr>
          <a:xfrm>
            <a:off x="6183572" y="914403"/>
            <a:ext cx="6077562" cy="1419222"/>
          </a:xfrm>
          <a:custGeom>
            <a:avLst>
              <a:gd name="f0" fmla="val 3600"/>
            </a:avLst>
            <a:gdLst>
              <a:gd name="f1" fmla="val 10800000"/>
              <a:gd name="f2" fmla="val 5400000"/>
              <a:gd name="f3" fmla="val 1620000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val 45"/>
              <a:gd name="f10" fmla="val 10800"/>
              <a:gd name="f11" fmla="val -2147483647"/>
              <a:gd name="f12" fmla="val 2147483647"/>
              <a:gd name="f13" fmla="abs f4"/>
              <a:gd name="f14" fmla="abs f5"/>
              <a:gd name="f15" fmla="abs f6"/>
              <a:gd name="f16" fmla="*/ f8 1 180"/>
              <a:gd name="f17" fmla="pin 0 f0 10800"/>
              <a:gd name="f18" fmla="+- 0 0 f2"/>
              <a:gd name="f19" fmla="?: f13 f4 1"/>
              <a:gd name="f20" fmla="?: f14 f5 1"/>
              <a:gd name="f21" fmla="?: f15 f6 1"/>
              <a:gd name="f22" fmla="*/ f9 f16 1"/>
              <a:gd name="f23" fmla="+- f7 f17 0"/>
              <a:gd name="f24" fmla="*/ f19 1 21600"/>
              <a:gd name="f25" fmla="*/ f20 1 21600"/>
              <a:gd name="f26" fmla="*/ 21600 f19 1"/>
              <a:gd name="f27" fmla="*/ 21600 f20 1"/>
              <a:gd name="f28" fmla="+- 0 0 f22"/>
              <a:gd name="f29" fmla="min f25 f24"/>
              <a:gd name="f30" fmla="*/ f26 1 f21"/>
              <a:gd name="f31" fmla="*/ f27 1 f21"/>
              <a:gd name="f32" fmla="*/ f28 f1 1"/>
              <a:gd name="f33" fmla="*/ f32 1 f8"/>
              <a:gd name="f34" fmla="+- f31 0 f17"/>
              <a:gd name="f35" fmla="+- f30 0 f17"/>
              <a:gd name="f36" fmla="*/ f17 f29 1"/>
              <a:gd name="f37" fmla="*/ f7 f29 1"/>
              <a:gd name="f38" fmla="*/ f23 f29 1"/>
              <a:gd name="f39" fmla="*/ f31 f29 1"/>
              <a:gd name="f40" fmla="*/ f30 f29 1"/>
              <a:gd name="f41" fmla="+- f33 0 f2"/>
              <a:gd name="f42" fmla="+- f37 0 f38"/>
              <a:gd name="f43" fmla="+- f38 0 f37"/>
              <a:gd name="f44" fmla="*/ f34 f29 1"/>
              <a:gd name="f45" fmla="*/ f35 f29 1"/>
              <a:gd name="f46" fmla="cos 1 f41"/>
              <a:gd name="f47" fmla="abs f42"/>
              <a:gd name="f48" fmla="abs f43"/>
              <a:gd name="f49" fmla="?: f42 f18 f2"/>
              <a:gd name="f50" fmla="?: f42 f2 f18"/>
              <a:gd name="f51" fmla="?: f42 f3 f2"/>
              <a:gd name="f52" fmla="?: f42 f2 f3"/>
              <a:gd name="f53" fmla="+- f39 0 f44"/>
              <a:gd name="f54" fmla="?: f43 f18 f2"/>
              <a:gd name="f55" fmla="?: f43 f2 f18"/>
              <a:gd name="f56" fmla="+- f40 0 f45"/>
              <a:gd name="f57" fmla="+- f44 0 f39"/>
              <a:gd name="f58" fmla="+- f45 0 f40"/>
              <a:gd name="f59" fmla="?: f42 0 f1"/>
              <a:gd name="f60" fmla="?: f42 f1 0"/>
              <a:gd name="f61" fmla="+- 0 0 f46"/>
              <a:gd name="f62" fmla="?: f42 f52 f51"/>
              <a:gd name="f63" fmla="?: f42 f51 f52"/>
              <a:gd name="f64" fmla="?: f43 f50 f49"/>
              <a:gd name="f65" fmla="abs f53"/>
              <a:gd name="f66" fmla="?: f53 0 f1"/>
              <a:gd name="f67" fmla="?: f53 f1 0"/>
              <a:gd name="f68" fmla="?: f53 f54 f55"/>
              <a:gd name="f69" fmla="abs f56"/>
              <a:gd name="f70" fmla="abs f57"/>
              <a:gd name="f71" fmla="?: f56 f18 f2"/>
              <a:gd name="f72" fmla="?: f56 f2 f18"/>
              <a:gd name="f73" fmla="?: f56 f3 f2"/>
              <a:gd name="f74" fmla="?: f56 f2 f3"/>
              <a:gd name="f75" fmla="abs f58"/>
              <a:gd name="f76" fmla="?: f58 f18 f2"/>
              <a:gd name="f77" fmla="?: f58 f2 f18"/>
              <a:gd name="f78" fmla="?: f58 f60 f59"/>
              <a:gd name="f79" fmla="?: f58 f59 f60"/>
              <a:gd name="f80" fmla="*/ f17 f61 1"/>
              <a:gd name="f81" fmla="?: f43 f63 f62"/>
              <a:gd name="f82" fmla="?: f43 f67 f66"/>
              <a:gd name="f83" fmla="?: f43 f66 f67"/>
              <a:gd name="f84" fmla="?: f56 f74 f73"/>
              <a:gd name="f85" fmla="?: f56 f73 f74"/>
              <a:gd name="f86" fmla="?: f57 f72 f71"/>
              <a:gd name="f87" fmla="?: f42 f78 f79"/>
              <a:gd name="f88" fmla="?: f42 f76 f77"/>
              <a:gd name="f89" fmla="*/ f80 3163 1"/>
              <a:gd name="f90" fmla="?: f53 f82 f83"/>
              <a:gd name="f91" fmla="?: f57 f85 f84"/>
              <a:gd name="f92" fmla="*/ f89 1 7636"/>
              <a:gd name="f93" fmla="+- f7 f92 0"/>
              <a:gd name="f94" fmla="+- f30 0 f92"/>
              <a:gd name="f95" fmla="+- f31 0 f92"/>
              <a:gd name="f96" fmla="*/ f93 f29 1"/>
              <a:gd name="f97" fmla="*/ f94 f29 1"/>
              <a:gd name="f98" fmla="*/ f95 f29 1"/>
            </a:gdLst>
            <a:ahLst>
              <a:ahXY gdRefX="f0" minX="f7" maxX="f10">
                <a:pos x="f36" y="f37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96" t="f96" r="f97" b="f98"/>
            <a:pathLst>
              <a:path>
                <a:moveTo>
                  <a:pt x="f38" y="f37"/>
                </a:moveTo>
                <a:arcTo wR="f47" hR="f48" stAng="f81" swAng="f64"/>
                <a:lnTo>
                  <a:pt x="f37" y="f44"/>
                </a:lnTo>
                <a:arcTo wR="f48" hR="f65" stAng="f90" swAng="f68"/>
                <a:lnTo>
                  <a:pt x="f45" y="f39"/>
                </a:lnTo>
                <a:arcTo wR="f69" hR="f70" stAng="f91" swAng="f86"/>
                <a:lnTo>
                  <a:pt x="f40" y="f38"/>
                </a:lnTo>
                <a:arcTo wR="f75" hR="f47" stAng="f87" swAng="f88"/>
                <a:close/>
              </a:path>
            </a:pathLst>
          </a:custGeom>
          <a:solidFill>
            <a:srgbClr val="00B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4" name="Retângulo: Cantos Arredondados 7">
            <a:extLst>
              <a:ext uri="{FF2B5EF4-FFF2-40B4-BE49-F238E27FC236}">
                <a16:creationId xmlns:a16="http://schemas.microsoft.com/office/drawing/2014/main" id="{8F346593-92D0-4A39-8249-49F63CACFA88}"/>
              </a:ext>
            </a:extLst>
          </xdr:cNvPr>
          <xdr:cNvSpPr>
            <a:spLocks/>
          </xdr:cNvSpPr>
        </xdr:nvSpPr>
        <xdr:spPr>
          <a:xfrm>
            <a:off x="95250" y="914403"/>
            <a:ext cx="6078792" cy="1419222"/>
          </a:xfrm>
          <a:custGeom>
            <a:avLst>
              <a:gd name="f0" fmla="val 3600"/>
            </a:avLst>
            <a:gdLst>
              <a:gd name="f1" fmla="val 10800000"/>
              <a:gd name="f2" fmla="val 5400000"/>
              <a:gd name="f3" fmla="val 16200000"/>
              <a:gd name="f4" fmla="val w"/>
              <a:gd name="f5" fmla="val h"/>
              <a:gd name="f6" fmla="val ss"/>
              <a:gd name="f7" fmla="val 0"/>
              <a:gd name="f8" fmla="*/ 5419351 1 1725033"/>
              <a:gd name="f9" fmla="val 45"/>
              <a:gd name="f10" fmla="val 10800"/>
              <a:gd name="f11" fmla="val -2147483647"/>
              <a:gd name="f12" fmla="val 2147483647"/>
              <a:gd name="f13" fmla="abs f4"/>
              <a:gd name="f14" fmla="abs f5"/>
              <a:gd name="f15" fmla="abs f6"/>
              <a:gd name="f16" fmla="*/ f8 1 180"/>
              <a:gd name="f17" fmla="pin 0 f0 10800"/>
              <a:gd name="f18" fmla="+- 0 0 f2"/>
              <a:gd name="f19" fmla="?: f13 f4 1"/>
              <a:gd name="f20" fmla="?: f14 f5 1"/>
              <a:gd name="f21" fmla="?: f15 f6 1"/>
              <a:gd name="f22" fmla="*/ f9 f16 1"/>
              <a:gd name="f23" fmla="+- f7 f17 0"/>
              <a:gd name="f24" fmla="*/ f19 1 21600"/>
              <a:gd name="f25" fmla="*/ f20 1 21600"/>
              <a:gd name="f26" fmla="*/ 21600 f19 1"/>
              <a:gd name="f27" fmla="*/ 21600 f20 1"/>
              <a:gd name="f28" fmla="+- 0 0 f22"/>
              <a:gd name="f29" fmla="min f25 f24"/>
              <a:gd name="f30" fmla="*/ f26 1 f21"/>
              <a:gd name="f31" fmla="*/ f27 1 f21"/>
              <a:gd name="f32" fmla="*/ f28 f1 1"/>
              <a:gd name="f33" fmla="*/ f32 1 f8"/>
              <a:gd name="f34" fmla="+- f31 0 f17"/>
              <a:gd name="f35" fmla="+- f30 0 f17"/>
              <a:gd name="f36" fmla="*/ f17 f29 1"/>
              <a:gd name="f37" fmla="*/ f7 f29 1"/>
              <a:gd name="f38" fmla="*/ f23 f29 1"/>
              <a:gd name="f39" fmla="*/ f31 f29 1"/>
              <a:gd name="f40" fmla="*/ f30 f29 1"/>
              <a:gd name="f41" fmla="+- f33 0 f2"/>
              <a:gd name="f42" fmla="+- f37 0 f38"/>
              <a:gd name="f43" fmla="+- f38 0 f37"/>
              <a:gd name="f44" fmla="*/ f34 f29 1"/>
              <a:gd name="f45" fmla="*/ f35 f29 1"/>
              <a:gd name="f46" fmla="cos 1 f41"/>
              <a:gd name="f47" fmla="abs f42"/>
              <a:gd name="f48" fmla="abs f43"/>
              <a:gd name="f49" fmla="?: f42 f18 f2"/>
              <a:gd name="f50" fmla="?: f42 f2 f18"/>
              <a:gd name="f51" fmla="?: f42 f3 f2"/>
              <a:gd name="f52" fmla="?: f42 f2 f3"/>
              <a:gd name="f53" fmla="+- f39 0 f44"/>
              <a:gd name="f54" fmla="?: f43 f18 f2"/>
              <a:gd name="f55" fmla="?: f43 f2 f18"/>
              <a:gd name="f56" fmla="+- f40 0 f45"/>
              <a:gd name="f57" fmla="+- f44 0 f39"/>
              <a:gd name="f58" fmla="+- f45 0 f40"/>
              <a:gd name="f59" fmla="?: f42 0 f1"/>
              <a:gd name="f60" fmla="?: f42 f1 0"/>
              <a:gd name="f61" fmla="+- 0 0 f46"/>
              <a:gd name="f62" fmla="?: f42 f52 f51"/>
              <a:gd name="f63" fmla="?: f42 f51 f52"/>
              <a:gd name="f64" fmla="?: f43 f50 f49"/>
              <a:gd name="f65" fmla="abs f53"/>
              <a:gd name="f66" fmla="?: f53 0 f1"/>
              <a:gd name="f67" fmla="?: f53 f1 0"/>
              <a:gd name="f68" fmla="?: f53 f54 f55"/>
              <a:gd name="f69" fmla="abs f56"/>
              <a:gd name="f70" fmla="abs f57"/>
              <a:gd name="f71" fmla="?: f56 f18 f2"/>
              <a:gd name="f72" fmla="?: f56 f2 f18"/>
              <a:gd name="f73" fmla="?: f56 f3 f2"/>
              <a:gd name="f74" fmla="?: f56 f2 f3"/>
              <a:gd name="f75" fmla="abs f58"/>
              <a:gd name="f76" fmla="?: f58 f18 f2"/>
              <a:gd name="f77" fmla="?: f58 f2 f18"/>
              <a:gd name="f78" fmla="?: f58 f60 f59"/>
              <a:gd name="f79" fmla="?: f58 f59 f60"/>
              <a:gd name="f80" fmla="*/ f17 f61 1"/>
              <a:gd name="f81" fmla="?: f43 f63 f62"/>
              <a:gd name="f82" fmla="?: f43 f67 f66"/>
              <a:gd name="f83" fmla="?: f43 f66 f67"/>
              <a:gd name="f84" fmla="?: f56 f74 f73"/>
              <a:gd name="f85" fmla="?: f56 f73 f74"/>
              <a:gd name="f86" fmla="?: f57 f72 f71"/>
              <a:gd name="f87" fmla="?: f42 f78 f79"/>
              <a:gd name="f88" fmla="?: f42 f76 f77"/>
              <a:gd name="f89" fmla="*/ f80 3163 1"/>
              <a:gd name="f90" fmla="?: f53 f82 f83"/>
              <a:gd name="f91" fmla="?: f57 f85 f84"/>
              <a:gd name="f92" fmla="*/ f89 1 7636"/>
              <a:gd name="f93" fmla="+- f7 f92 0"/>
              <a:gd name="f94" fmla="+- f30 0 f92"/>
              <a:gd name="f95" fmla="+- f31 0 f92"/>
              <a:gd name="f96" fmla="*/ f93 f29 1"/>
              <a:gd name="f97" fmla="*/ f94 f29 1"/>
              <a:gd name="f98" fmla="*/ f95 f29 1"/>
            </a:gdLst>
            <a:ahLst>
              <a:ahXY gdRefX="f0" minX="f7" maxX="f10">
                <a:pos x="f36" y="f37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96" t="f96" r="f97" b="f98"/>
            <a:pathLst>
              <a:path>
                <a:moveTo>
                  <a:pt x="f38" y="f37"/>
                </a:moveTo>
                <a:arcTo wR="f47" hR="f48" stAng="f81" swAng="f64"/>
                <a:lnTo>
                  <a:pt x="f37" y="f44"/>
                </a:lnTo>
                <a:arcTo wR="f48" hR="f65" stAng="f90" swAng="f68"/>
                <a:lnTo>
                  <a:pt x="f45" y="f39"/>
                </a:lnTo>
                <a:arcTo wR="f69" hR="f70" stAng="f91" swAng="f86"/>
                <a:lnTo>
                  <a:pt x="f40" y="f38"/>
                </a:lnTo>
                <a:arcTo wR="f75" hR="f47" stAng="f87" swAng="f88"/>
                <a:close/>
              </a:path>
            </a:pathLst>
          </a:custGeom>
          <a:solidFill>
            <a:srgbClr val="00B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FFFF"/>
              </a:solidFill>
              <a:uFillTx/>
              <a:latin typeface="Calibri"/>
            </a:endParaRPr>
          </a:p>
        </xdr:txBody>
      </xdr:sp>
      <xdr:sp macro="" textlink="">
        <xdr:nvSpPr>
          <xdr:cNvPr id="6" name="Retângulo 9">
            <a:extLst>
              <a:ext uri="{FF2B5EF4-FFF2-40B4-BE49-F238E27FC236}">
                <a16:creationId xmlns:a16="http://schemas.microsoft.com/office/drawing/2014/main" id="{0F5D55DD-8F39-498A-8BCA-E3F67EA343FB}"/>
              </a:ext>
            </a:extLst>
          </xdr:cNvPr>
          <xdr:cNvSpPr/>
        </xdr:nvSpPr>
        <xdr:spPr>
          <a:xfrm>
            <a:off x="899982" y="807531"/>
            <a:ext cx="4257010" cy="843757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14400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3600" b="1" i="0" u="none" strike="noStrike" kern="0" cap="none" spc="50" baseline="0">
                <a:solidFill>
                  <a:srgbClr val="FEFEFE"/>
                </a:solidFill>
                <a:uFillTx/>
                <a:latin typeface="Calibri"/>
              </a:rPr>
              <a:t>LANÇAMENTOS</a:t>
            </a:r>
            <a:endParaRPr lang="pt-BR" sz="4000" b="1" i="0" u="none" strike="noStrike" kern="0" cap="none" spc="50" baseline="0">
              <a:solidFill>
                <a:srgbClr val="FEFEFE"/>
              </a:solidFill>
              <a:uFillTx/>
              <a:latin typeface="Calibri"/>
            </a:endParaRPr>
          </a:p>
        </xdr:txBody>
      </xdr:sp>
      <xdr:sp macro="" textlink="">
        <xdr:nvSpPr>
          <xdr:cNvPr id="5" name="Retângulo: Cantos Superiores Arredondados 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C59BAB9-A509-408D-97AD-0A144B99689E}"/>
              </a:ext>
            </a:extLst>
          </xdr:cNvPr>
          <xdr:cNvSpPr>
            <a:spLocks/>
          </xdr:cNvSpPr>
        </xdr:nvSpPr>
        <xdr:spPr>
          <a:xfrm>
            <a:off x="104775" y="1628775"/>
            <a:ext cx="1543050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chemeClr val="accent1">
              <a:lumMod val="40000"/>
              <a:lumOff val="60000"/>
            </a:schemeClr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7" name="Retângulo 11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55C6417F-E00B-4F71-9342-4C88A9DC0BF4}"/>
              </a:ext>
            </a:extLst>
          </xdr:cNvPr>
          <xdr:cNvSpPr>
            <a:spLocks/>
          </xdr:cNvSpPr>
        </xdr:nvSpPr>
        <xdr:spPr>
          <a:xfrm>
            <a:off x="118298" y="1721934"/>
            <a:ext cx="1503489" cy="376513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13º</a:t>
            </a:r>
            <a:r>
              <a:rPr lang="pt-BR" sz="20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 </a:t>
            </a: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SALÁRIO</a:t>
            </a:r>
            <a:r>
              <a:rPr lang="pt-BR" sz="2000" b="1" i="0" u="none" strike="noStrike" kern="0" cap="none" spc="50" baseline="0">
                <a:solidFill>
                  <a:srgbClr val="FFFF00"/>
                </a:solidFill>
                <a:uFillTx/>
                <a:latin typeface="Britannic Bold" pitchFamily="34"/>
              </a:rPr>
              <a:t> </a:t>
            </a:r>
          </a:p>
        </xdr:txBody>
      </xdr:sp>
      <xdr:sp macro="" textlink="">
        <xdr:nvSpPr>
          <xdr:cNvPr id="8" name="Retângulo: Cantos Superiores Arredondados 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064971F-2F9C-45B7-9E64-D3BD902179B2}"/>
              </a:ext>
            </a:extLst>
          </xdr:cNvPr>
          <xdr:cNvSpPr>
            <a:spLocks/>
          </xdr:cNvSpPr>
        </xdr:nvSpPr>
        <xdr:spPr>
          <a:xfrm>
            <a:off x="1628774" y="1628775"/>
            <a:ext cx="1533525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9" name="Retângulo: Cantos Superiores Arredondados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2D46A07-AB46-42A4-BC1B-7611117047B1}"/>
              </a:ext>
            </a:extLst>
          </xdr:cNvPr>
          <xdr:cNvSpPr>
            <a:spLocks/>
          </xdr:cNvSpPr>
        </xdr:nvSpPr>
        <xdr:spPr>
          <a:xfrm>
            <a:off x="3127269" y="1628775"/>
            <a:ext cx="1559032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chemeClr val="accent1">
              <a:lumMod val="75000"/>
            </a:schemeClr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10" name="Retângulo: Cantos Superiores Arredondados 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96C9EDD-0C04-47BF-98C5-3617A793D9D9}"/>
              </a:ext>
            </a:extLst>
          </xdr:cNvPr>
          <xdr:cNvSpPr>
            <a:spLocks/>
          </xdr:cNvSpPr>
        </xdr:nvSpPr>
        <xdr:spPr>
          <a:xfrm>
            <a:off x="4679848" y="1628775"/>
            <a:ext cx="1503716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chemeClr val="accent1">
              <a:lumMod val="50000"/>
            </a:schemeClr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11" name="Retângulo 1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582F818-4EF5-4D4A-928E-14928ACE6713}"/>
              </a:ext>
            </a:extLst>
          </xdr:cNvPr>
          <xdr:cNvSpPr>
            <a:spLocks/>
          </xdr:cNvSpPr>
        </xdr:nvSpPr>
        <xdr:spPr>
          <a:xfrm>
            <a:off x="1889321" y="1579059"/>
            <a:ext cx="1009443" cy="754566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FÉRIAS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E</a:t>
            </a:r>
            <a:r>
              <a:rPr lang="pt-BR" sz="1600" b="1" i="0" u="none" strike="noStrike" kern="0" cap="none" spc="50" baseline="0">
                <a:solidFill>
                  <a:srgbClr val="FFFF00"/>
                </a:solidFill>
                <a:uFillTx/>
                <a:latin typeface="Britannic Bold" pitchFamily="34"/>
              </a:rPr>
              <a:t> 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1/3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0135B6E-4869-464F-BE05-604929B27245}"/>
              </a:ext>
            </a:extLst>
          </xdr:cNvPr>
          <xdr:cNvSpPr>
            <a:spLocks/>
          </xdr:cNvSpPr>
        </xdr:nvSpPr>
        <xdr:spPr>
          <a:xfrm>
            <a:off x="3375221" y="1579059"/>
            <a:ext cx="1012516" cy="754566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MULTA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SOBRE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FGTS</a:t>
            </a:r>
          </a:p>
        </xdr:txBody>
      </xdr:sp>
      <xdr:sp macro="" textlink="">
        <xdr:nvSpPr>
          <xdr:cNvPr id="13" name="Retângulo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294A669-B541-4C21-8378-06EE34F96B90}"/>
              </a:ext>
            </a:extLst>
          </xdr:cNvPr>
          <xdr:cNvSpPr>
            <a:spLocks/>
          </xdr:cNvSpPr>
        </xdr:nvSpPr>
        <xdr:spPr>
          <a:xfrm>
            <a:off x="4968763" y="1609068"/>
            <a:ext cx="1010672" cy="751186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INCIDÊNCIA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DO</a:t>
            </a:r>
            <a:r>
              <a:rPr lang="pt-BR" sz="1600" b="1" i="0" u="none" strike="noStrike" kern="0" cap="none" spc="50" baseline="0">
                <a:solidFill>
                  <a:srgbClr val="FFFF00"/>
                </a:solidFill>
                <a:uFillTx/>
                <a:latin typeface="Britannic Bold" pitchFamily="34"/>
              </a:rPr>
              <a:t> 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FF0000"/>
                </a:solidFill>
                <a:uFillTx/>
                <a:latin typeface="Britannic Bold" pitchFamily="34"/>
              </a:rPr>
              <a:t>SUBMOD 2.2</a:t>
            </a:r>
          </a:p>
        </xdr:txBody>
      </xdr:sp>
      <xdr:sp macro="" textlink="">
        <xdr:nvSpPr>
          <xdr:cNvPr id="15" name="Retângulo 9">
            <a:extLst>
              <a:ext uri="{FF2B5EF4-FFF2-40B4-BE49-F238E27FC236}">
                <a16:creationId xmlns:a16="http://schemas.microsoft.com/office/drawing/2014/main" id="{A3F88C75-A7DC-4E23-9DA3-BDAA55E73750}"/>
              </a:ext>
            </a:extLst>
          </xdr:cNvPr>
          <xdr:cNvSpPr/>
        </xdr:nvSpPr>
        <xdr:spPr>
          <a:xfrm>
            <a:off x="6160856" y="788481"/>
            <a:ext cx="6065836" cy="843757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0" rIns="91440" bIns="45720" anchor="t" anchorCtr="0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3600" b="1" i="0" u="none" strike="noStrike" kern="0" cap="none" spc="50" baseline="0">
                <a:solidFill>
                  <a:srgbClr val="FEFEFE"/>
                </a:solidFill>
                <a:uFillTx/>
                <a:latin typeface="Calibri"/>
              </a:rPr>
              <a:t>TOTAIS</a:t>
            </a:r>
            <a:r>
              <a:rPr lang="pt-BR" sz="4800" b="1" i="0" u="none" strike="noStrike" kern="0" cap="none" spc="50" baseline="0">
                <a:solidFill>
                  <a:srgbClr val="FEFEFE"/>
                </a:solidFill>
                <a:uFillTx/>
                <a:latin typeface="Calibri"/>
              </a:rPr>
              <a:t> </a:t>
            </a:r>
            <a:r>
              <a:rPr lang="pt-BR" sz="3600" b="1" i="0" u="none" strike="noStrike" kern="0" cap="none" spc="50" baseline="0">
                <a:solidFill>
                  <a:srgbClr val="FEFEFE"/>
                </a:solidFill>
                <a:uFillTx/>
                <a:latin typeface="Calibri"/>
              </a:rPr>
              <a:t>ACUMULADOS</a:t>
            </a:r>
            <a:endParaRPr lang="pt-BR" sz="4800" b="1" i="0" u="none" strike="noStrike" kern="0" cap="none" spc="50" baseline="0">
              <a:solidFill>
                <a:srgbClr val="FEFEFE"/>
              </a:solidFill>
              <a:uFillTx/>
              <a:latin typeface="Calibri"/>
            </a:endParaRPr>
          </a:p>
        </xdr:txBody>
      </xdr:sp>
      <xdr:sp macro="" textlink="">
        <xdr:nvSpPr>
          <xdr:cNvPr id="16" name="Retângulo: Cantos Superiores Arredondados 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D43DA7E-16F2-44D6-A108-6C444D7A2044}"/>
              </a:ext>
            </a:extLst>
          </xdr:cNvPr>
          <xdr:cNvSpPr/>
        </xdr:nvSpPr>
        <xdr:spPr>
          <a:xfrm>
            <a:off x="6193093" y="1628775"/>
            <a:ext cx="1515086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rgbClr val="FF7C8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17" name="Retângulo: Cantos Superiores Arredondados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88F0CF21-AED2-4C64-A4E6-9C280A9B869E}"/>
              </a:ext>
            </a:extLst>
          </xdr:cNvPr>
          <xdr:cNvSpPr/>
        </xdr:nvSpPr>
        <xdr:spPr>
          <a:xfrm>
            <a:off x="7717708" y="1628775"/>
            <a:ext cx="1499416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rgbClr val="FF505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18" name="Retângulo: Cantos Superiores Arredondados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C3A1C76-E3AF-43FF-A749-66FD269F3C17}"/>
              </a:ext>
            </a:extLst>
          </xdr:cNvPr>
          <xdr:cNvSpPr/>
        </xdr:nvSpPr>
        <xdr:spPr>
          <a:xfrm>
            <a:off x="9226653" y="1619250"/>
            <a:ext cx="1504945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rgbClr val="D62900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19" name="Retângulo: Cantos Superiores Arredondados 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4B72D46-6F9D-4F77-B201-AFE95119C297}"/>
              </a:ext>
            </a:extLst>
          </xdr:cNvPr>
          <xdr:cNvSpPr/>
        </xdr:nvSpPr>
        <xdr:spPr>
          <a:xfrm>
            <a:off x="10741127" y="1628775"/>
            <a:ext cx="1510477" cy="704846"/>
          </a:xfrm>
          <a:custGeom>
            <a:avLst>
              <a:gd name="f9" fmla="val 16667"/>
              <a:gd name="f10" fmla="val 0"/>
            </a:avLst>
            <a:gdLst>
              <a:gd name="f2" fmla="val 10800000"/>
              <a:gd name="f3" fmla="val 5400000"/>
              <a:gd name="f4" fmla="val 16200000"/>
              <a:gd name="f5" fmla="val w"/>
              <a:gd name="f6" fmla="val h"/>
              <a:gd name="f7" fmla="val ss"/>
              <a:gd name="f8" fmla="val 0"/>
              <a:gd name="f9" fmla="val 16667"/>
              <a:gd name="f10" fmla="val 0"/>
              <a:gd name="f11" fmla="abs f5"/>
              <a:gd name="f12" fmla="abs f6"/>
              <a:gd name="f13" fmla="abs f7"/>
              <a:gd name="f14" fmla="val f8"/>
              <a:gd name="f15" fmla="val f9"/>
              <a:gd name="f16" fmla="val f10"/>
              <a:gd name="f17" fmla="?: f11 f5 1"/>
              <a:gd name="f18" fmla="?: f12 f6 1"/>
              <a:gd name="f19" fmla="?: f13 f7 1"/>
              <a:gd name="f20" fmla="*/ f17 1 21600"/>
              <a:gd name="f21" fmla="*/ f18 1 21600"/>
              <a:gd name="f22" fmla="*/ 21600 f17 1"/>
              <a:gd name="f23" fmla="*/ 21600 f18 1"/>
              <a:gd name="f24" fmla="min f21 f20"/>
              <a:gd name="f25" fmla="*/ f22 1 f19"/>
              <a:gd name="f26" fmla="*/ f23 1 f19"/>
              <a:gd name="f27" fmla="val f25"/>
              <a:gd name="f28" fmla="val f26"/>
              <a:gd name="f29" fmla="*/ f14 f24 1"/>
              <a:gd name="f30" fmla="+- f28 0 f14"/>
              <a:gd name="f31" fmla="+- f27 0 f14"/>
              <a:gd name="f32" fmla="*/ f27 f24 1"/>
              <a:gd name="f33" fmla="*/ f28 f24 1"/>
              <a:gd name="f34" fmla="min f31 f30"/>
              <a:gd name="f35" fmla="*/ f34 f15 1"/>
              <a:gd name="f36" fmla="*/ f34 f16 1"/>
              <a:gd name="f37" fmla="*/ f35 1 100000"/>
              <a:gd name="f38" fmla="*/ f36 1 100000"/>
              <a:gd name="f39" fmla="+- f27 0 f37"/>
              <a:gd name="f40" fmla="+- f28 0 f38"/>
              <a:gd name="f41" fmla="+- f37 0 f38"/>
              <a:gd name="f42" fmla="*/ f37 29289 1"/>
              <a:gd name="f43" fmla="*/ f38 29289 1"/>
              <a:gd name="f44" fmla="*/ f37 f24 1"/>
              <a:gd name="f45" fmla="*/ f38 f24 1"/>
              <a:gd name="f46" fmla="*/ f42 1 100000"/>
              <a:gd name="f47" fmla="*/ f43 1 100000"/>
              <a:gd name="f48" fmla="*/ f39 f24 1"/>
              <a:gd name="f49" fmla="*/ f40 f24 1"/>
              <a:gd name="f50" fmla="?: f41 f46 f47"/>
              <a:gd name="f51" fmla="+- f28 0 f47"/>
              <a:gd name="f52" fmla="*/ f46 f24 1"/>
              <a:gd name="f53" fmla="+- f27 0 f50"/>
              <a:gd name="f54" fmla="*/ f50 f24 1"/>
              <a:gd name="f55" fmla="*/ f51 f24 1"/>
              <a:gd name="f56" fmla="*/ f53 f24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54" t="f52" r="f56" b="f55"/>
            <a:pathLst>
              <a:path>
                <a:moveTo>
                  <a:pt x="f44" y="f29"/>
                </a:moveTo>
                <a:lnTo>
                  <a:pt x="f48" y="f29"/>
                </a:lnTo>
                <a:arcTo wR="f44" hR="f44" stAng="f4" swAng="f3"/>
                <a:lnTo>
                  <a:pt x="f32" y="f49"/>
                </a:lnTo>
                <a:arcTo wR="f45" hR="f45" stAng="f8" swAng="f3"/>
                <a:lnTo>
                  <a:pt x="f45" y="f33"/>
                </a:lnTo>
                <a:arcTo wR="f45" hR="f45" stAng="f3" swAng="f3"/>
                <a:lnTo>
                  <a:pt x="f29" y="f44"/>
                </a:lnTo>
                <a:arcTo wR="f44" hR="f44" stAng="f2" swAng="f3"/>
                <a:close/>
              </a:path>
            </a:pathLst>
          </a:custGeom>
          <a:solidFill>
            <a:srgbClr val="A50021"/>
          </a:solidFill>
          <a:ln w="12701" cap="flat">
            <a:solidFill>
              <a:srgbClr val="2F528F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1">
            <a:noAutofit/>
          </a:bodyPr>
          <a:lstStyle/>
          <a:p>
            <a:pPr marL="0" marR="0" lvl="0" indent="0" algn="l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FF0000"/>
              </a:solidFill>
              <a:uFillTx/>
              <a:latin typeface="Calibri"/>
            </a:endParaRPr>
          </a:p>
        </xdr:txBody>
      </xdr:sp>
      <xdr:sp macro="" textlink="">
        <xdr:nvSpPr>
          <xdr:cNvPr id="20" name="Retângulo 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5ABAB3AD-089A-4E82-8060-551BE12CF3C4}"/>
              </a:ext>
            </a:extLst>
          </xdr:cNvPr>
          <xdr:cNvSpPr/>
        </xdr:nvSpPr>
        <xdr:spPr>
          <a:xfrm>
            <a:off x="10988154" y="1588584"/>
            <a:ext cx="1003912" cy="754566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INCIDÊNCIA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DO 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SUBMOD 2.2</a:t>
            </a:r>
          </a:p>
        </xdr:txBody>
      </xdr:sp>
      <xdr:sp macro="" textlink="">
        <xdr:nvSpPr>
          <xdr:cNvPr id="21" name="Retângulo 1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ABA2CC6-AD41-4311-A1F4-D149CFCA0912}"/>
              </a:ext>
            </a:extLst>
          </xdr:cNvPr>
          <xdr:cNvSpPr/>
        </xdr:nvSpPr>
        <xdr:spPr>
          <a:xfrm>
            <a:off x="9495802" y="1596675"/>
            <a:ext cx="1014973" cy="757946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MULTA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SOBRE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FGTS</a:t>
            </a:r>
          </a:p>
        </xdr:txBody>
      </xdr:sp>
      <xdr:sp macro="" textlink="">
        <xdr:nvSpPr>
          <xdr:cNvPr id="22" name="Retângulo 1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AA51CE98-52E4-4F89-91C7-19B0698FAC9C}"/>
              </a:ext>
            </a:extLst>
          </xdr:cNvPr>
          <xdr:cNvSpPr/>
        </xdr:nvSpPr>
        <xdr:spPr>
          <a:xfrm>
            <a:off x="7953673" y="1598109"/>
            <a:ext cx="1014974" cy="754566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FÉRIAS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E </a:t>
            </a: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1/3</a:t>
            </a:r>
          </a:p>
        </xdr:txBody>
      </xdr:sp>
      <xdr:sp macro="" textlink="">
        <xdr:nvSpPr>
          <xdr:cNvPr id="23" name="Retângulo 1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8392575-FEF8-4B16-839C-4AF138A29A4F}"/>
              </a:ext>
            </a:extLst>
          </xdr:cNvPr>
          <xdr:cNvSpPr/>
        </xdr:nvSpPr>
        <xdr:spPr>
          <a:xfrm>
            <a:off x="6216141" y="1798134"/>
            <a:ext cx="1513629" cy="376513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13º</a:t>
            </a:r>
            <a:r>
              <a:rPr lang="pt-BR" sz="20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 </a:t>
            </a:r>
            <a:r>
              <a:rPr lang="pt-BR" sz="16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SALÁRIO</a:t>
            </a:r>
            <a:r>
              <a:rPr lang="pt-BR" sz="2000" b="1" i="0" u="none" strike="noStrike" kern="0" cap="none" spc="50" baseline="0">
                <a:solidFill>
                  <a:srgbClr val="002060"/>
                </a:solidFill>
                <a:uFillTx/>
                <a:latin typeface="Britannic Bold" pitchFamily="34"/>
              </a:rPr>
              <a:t> </a:t>
            </a:r>
          </a:p>
        </xdr:txBody>
      </xdr:sp>
    </xdr:grpSp>
    <xdr:clientData/>
  </xdr:twoCellAnchor>
  <xdr:twoCellAnchor editAs="absolute">
    <xdr:from>
      <xdr:col>9</xdr:col>
      <xdr:colOff>180975</xdr:colOff>
      <xdr:row>8</xdr:row>
      <xdr:rowOff>106865</xdr:rowOff>
    </xdr:from>
    <xdr:to>
      <xdr:col>11</xdr:col>
      <xdr:colOff>314321</xdr:colOff>
      <xdr:row>12</xdr:row>
      <xdr:rowOff>49711</xdr:rowOff>
    </xdr:to>
    <xdr:sp macro="" textlink="">
      <xdr:nvSpPr>
        <xdr:cNvPr id="35" name="Retângulo: Cantos Superiore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36C2BB-D325-4017-B8EF-BB58351BB2E5}"/>
            </a:ext>
          </a:extLst>
        </xdr:cNvPr>
        <xdr:cNvSpPr>
          <a:spLocks/>
        </xdr:cNvSpPr>
      </xdr:nvSpPr>
      <xdr:spPr>
        <a:xfrm>
          <a:off x="10010775" y="1630865"/>
          <a:ext cx="1504946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5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9</xdr:col>
      <xdr:colOff>393896</xdr:colOff>
      <xdr:row>8</xdr:row>
      <xdr:rowOff>66674</xdr:rowOff>
    </xdr:from>
    <xdr:to>
      <xdr:col>11</xdr:col>
      <xdr:colOff>31739</xdr:colOff>
      <xdr:row>12</xdr:row>
      <xdr:rowOff>59240</xdr:rowOff>
    </xdr:to>
    <xdr:sp macro="" textlink="">
      <xdr:nvSpPr>
        <xdr:cNvPr id="36" name="Retângul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258A88-D6E2-4815-82ED-3187D85F7711}"/>
            </a:ext>
          </a:extLst>
        </xdr:cNvPr>
        <xdr:cNvSpPr>
          <a:spLocks/>
        </xdr:cNvSpPr>
      </xdr:nvSpPr>
      <xdr:spPr>
        <a:xfrm>
          <a:off x="10223696" y="1590674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DICAS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DE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PREENCHIMENTO</a:t>
          </a:r>
        </a:p>
      </xdr:txBody>
    </xdr:sp>
    <xdr:clientData/>
  </xdr:twoCellAnchor>
  <xdr:twoCellAnchor>
    <xdr:from>
      <xdr:col>5</xdr:col>
      <xdr:colOff>590550</xdr:colOff>
      <xdr:row>12</xdr:row>
      <xdr:rowOff>76200</xdr:rowOff>
    </xdr:from>
    <xdr:to>
      <xdr:col>9</xdr:col>
      <xdr:colOff>38100</xdr:colOff>
      <xdr:row>23</xdr:row>
      <xdr:rowOff>71918</xdr:rowOff>
    </xdr:to>
    <xdr:grpSp>
      <xdr:nvGrpSpPr>
        <xdr:cNvPr id="33" name="Agrupar 3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6FC2AAD-94E8-4034-894A-8027047249A9}"/>
            </a:ext>
          </a:extLst>
        </xdr:cNvPr>
        <xdr:cNvGrpSpPr/>
      </xdr:nvGrpSpPr>
      <xdr:grpSpPr>
        <a:xfrm>
          <a:off x="7677150" y="2362200"/>
          <a:ext cx="2190750" cy="2824643"/>
          <a:chOff x="8820150" y="2547458"/>
          <a:chExt cx="2190750" cy="2824643"/>
        </a:xfrm>
      </xdr:grpSpPr>
      <xdr:pic>
        <xdr:nvPicPr>
          <xdr:cNvPr id="34" name="Imagem 33">
            <a:extLst>
              <a:ext uri="{FF2B5EF4-FFF2-40B4-BE49-F238E27FC236}">
                <a16:creationId xmlns:a16="http://schemas.microsoft.com/office/drawing/2014/main" id="{F5485C31-78FE-4F97-AC69-D69AA88399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48725" y="3505201"/>
            <a:ext cx="2143125" cy="1866900"/>
          </a:xfrm>
          <a:prstGeom prst="rect">
            <a:avLst/>
          </a:prstGeom>
        </xdr:spPr>
      </xdr:pic>
      <xdr:sp macro="" textlink="">
        <xdr:nvSpPr>
          <xdr:cNvPr id="37" name="Retângulo: Cantos Superiores Recortados 36">
            <a:extLst>
              <a:ext uri="{FF2B5EF4-FFF2-40B4-BE49-F238E27FC236}">
                <a16:creationId xmlns:a16="http://schemas.microsoft.com/office/drawing/2014/main" id="{13EB032C-36B0-4574-97CF-03DD777AC3B0}"/>
              </a:ext>
            </a:extLst>
          </xdr:cNvPr>
          <xdr:cNvSpPr/>
        </xdr:nvSpPr>
        <xdr:spPr>
          <a:xfrm>
            <a:off x="8820150" y="2547458"/>
            <a:ext cx="2190750" cy="919641"/>
          </a:xfrm>
          <a:prstGeom prst="snip2Same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2000" b="1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dicas</a:t>
            </a:r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 de </a:t>
            </a:r>
          </a:p>
          <a:p>
            <a:pPr algn="ctr"/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preenchiemento </a:t>
            </a:r>
            <a:endParaRPr lang="pt-BR" sz="2000" b="1">
              <a:solidFill>
                <a:sysClr val="windowText" lastClr="000000"/>
              </a:solidFill>
              <a:latin typeface="Brush Script MT" panose="03060802040406070304" pitchFamily="66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123824</xdr:colOff>
      <xdr:row>0</xdr:row>
      <xdr:rowOff>19053</xdr:rowOff>
    </xdr:from>
    <xdr:to>
      <xdr:col>18</xdr:col>
      <xdr:colOff>571499</xdr:colOff>
      <xdr:row>4</xdr:row>
      <xdr:rowOff>152403</xdr:rowOff>
    </xdr:to>
    <xdr:sp macro="" textlink="">
      <xdr:nvSpPr>
        <xdr:cNvPr id="2" name="Retângulo: Cantos Arredondados 5">
          <a:extLst>
            <a:ext uri="{FF2B5EF4-FFF2-40B4-BE49-F238E27FC236}">
              <a16:creationId xmlns:a16="http://schemas.microsoft.com/office/drawing/2014/main" id="{CE1C950A-7832-49A4-B602-FDA7306ED6B4}"/>
            </a:ext>
          </a:extLst>
        </xdr:cNvPr>
        <xdr:cNvSpPr>
          <a:spLocks/>
        </xdr:cNvSpPr>
      </xdr:nvSpPr>
      <xdr:spPr>
        <a:xfrm>
          <a:off x="123824" y="19053"/>
          <a:ext cx="12144375" cy="85725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C00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oneCellAnchor>
    <xdr:from>
      <xdr:col>0</xdr:col>
      <xdr:colOff>460013</xdr:colOff>
      <xdr:row>0</xdr:row>
      <xdr:rowOff>36009</xdr:rowOff>
    </xdr:from>
    <xdr:ext cx="11224351" cy="781107"/>
    <xdr:sp macro="" textlink="">
      <xdr:nvSpPr>
        <xdr:cNvPr id="3" name="Retângulo 6">
          <a:extLst>
            <a:ext uri="{FF2B5EF4-FFF2-40B4-BE49-F238E27FC236}">
              <a16:creationId xmlns:a16="http://schemas.microsoft.com/office/drawing/2014/main" id="{C3A3F220-E90D-494A-B82D-751140B84756}"/>
            </a:ext>
          </a:extLst>
        </xdr:cNvPr>
        <xdr:cNvSpPr/>
      </xdr:nvSpPr>
      <xdr:spPr>
        <a:xfrm>
          <a:off x="460013" y="36009"/>
          <a:ext cx="11224351" cy="78110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400" b="1" i="0" u="none" strike="noStrike" kern="0" cap="none" spc="50" baseline="0">
              <a:solidFill>
                <a:srgbClr val="0070C0"/>
              </a:solidFill>
              <a:effectLst>
                <a:outerShdw dist="38096" dir="8100000">
                  <a:srgbClr val="000000"/>
                </a:outerShdw>
              </a:effectLst>
              <a:uFillTx/>
              <a:latin typeface="Calibri"/>
            </a:rPr>
            <a:t>PLANILHA DE RETENÇÃO - CONTA VINCULADA</a:t>
          </a:r>
        </a:p>
      </xdr:txBody>
    </xdr:sp>
    <xdr:clientData/>
  </xdr:oneCellAnchor>
  <xdr:twoCellAnchor editAs="absolute">
    <xdr:from>
      <xdr:col>0</xdr:col>
      <xdr:colOff>104775</xdr:colOff>
      <xdr:row>5</xdr:row>
      <xdr:rowOff>9528</xdr:rowOff>
    </xdr:from>
    <xdr:to>
      <xdr:col>7</xdr:col>
      <xdr:colOff>761999</xdr:colOff>
      <xdr:row>12</xdr:row>
      <xdr:rowOff>161925</xdr:rowOff>
    </xdr:to>
    <xdr:sp macro="" textlink="">
      <xdr:nvSpPr>
        <xdr:cNvPr id="5" name="Retângulo: Cantos Arredondados 7">
          <a:extLst>
            <a:ext uri="{FF2B5EF4-FFF2-40B4-BE49-F238E27FC236}">
              <a16:creationId xmlns:a16="http://schemas.microsoft.com/office/drawing/2014/main" id="{C348BC33-053E-46E0-9639-06E8FAAE719C}"/>
            </a:ext>
          </a:extLst>
        </xdr:cNvPr>
        <xdr:cNvSpPr>
          <a:spLocks/>
        </xdr:cNvSpPr>
      </xdr:nvSpPr>
      <xdr:spPr>
        <a:xfrm>
          <a:off x="104775" y="914403"/>
          <a:ext cx="6067424" cy="1419222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00B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104775</xdr:colOff>
      <xdr:row>9</xdr:row>
      <xdr:rowOff>0</xdr:rowOff>
    </xdr:from>
    <xdr:to>
      <xdr:col>1</xdr:col>
      <xdr:colOff>266700</xdr:colOff>
      <xdr:row>12</xdr:row>
      <xdr:rowOff>161921</xdr:rowOff>
    </xdr:to>
    <xdr:sp macro="" textlink="">
      <xdr:nvSpPr>
        <xdr:cNvPr id="6" name="Retângulo: Cantos Superiores Arredondados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34993E-52E1-405F-B3B8-BD29DFF8DE44}"/>
            </a:ext>
          </a:extLst>
        </xdr:cNvPr>
        <xdr:cNvSpPr>
          <a:spLocks/>
        </xdr:cNvSpPr>
      </xdr:nvSpPr>
      <xdr:spPr>
        <a:xfrm>
          <a:off x="104775" y="1628775"/>
          <a:ext cx="1533525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40000"/>
            <a:lumOff val="6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899982</xdr:colOff>
      <xdr:row>4</xdr:row>
      <xdr:rowOff>83631</xdr:rowOff>
    </xdr:from>
    <xdr:to>
      <xdr:col>6</xdr:col>
      <xdr:colOff>557339</xdr:colOff>
      <xdr:row>9</xdr:row>
      <xdr:rowOff>22513</xdr:rowOff>
    </xdr:to>
    <xdr:sp macro="" textlink="">
      <xdr:nvSpPr>
        <xdr:cNvPr id="4" name="Retângulo 9">
          <a:extLst>
            <a:ext uri="{FF2B5EF4-FFF2-40B4-BE49-F238E27FC236}">
              <a16:creationId xmlns:a16="http://schemas.microsoft.com/office/drawing/2014/main" id="{6FBD56BE-92C3-4813-88DE-AB267F3A5A1D}"/>
            </a:ext>
          </a:extLst>
        </xdr:cNvPr>
        <xdr:cNvSpPr/>
      </xdr:nvSpPr>
      <xdr:spPr>
        <a:xfrm>
          <a:off x="899982" y="807531"/>
          <a:ext cx="4248407" cy="84375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800" b="1" i="0" u="none" strike="noStrike" kern="0" cap="none" spc="50" baseline="0">
              <a:solidFill>
                <a:srgbClr val="FEFEFE"/>
              </a:solidFill>
              <a:uFillTx/>
              <a:latin typeface="Calibri"/>
            </a:rPr>
            <a:t>LANÇAMENTOS</a:t>
          </a:r>
        </a:p>
      </xdr:txBody>
    </xdr:sp>
    <xdr:clientData/>
  </xdr:twoCellAnchor>
  <xdr:twoCellAnchor editAs="absolute">
    <xdr:from>
      <xdr:col>0</xdr:col>
      <xdr:colOff>118298</xdr:colOff>
      <xdr:row>9</xdr:row>
      <xdr:rowOff>93159</xdr:rowOff>
    </xdr:from>
    <xdr:to>
      <xdr:col>1</xdr:col>
      <xdr:colOff>250187</xdr:colOff>
      <xdr:row>11</xdr:row>
      <xdr:rowOff>107722</xdr:rowOff>
    </xdr:to>
    <xdr:sp macro="" textlink="">
      <xdr:nvSpPr>
        <xdr:cNvPr id="8" name="Retângulo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BDD733-ED8F-4586-A741-83FC88DAB92A}"/>
            </a:ext>
          </a:extLst>
        </xdr:cNvPr>
        <xdr:cNvSpPr>
          <a:spLocks/>
        </xdr:cNvSpPr>
      </xdr:nvSpPr>
      <xdr:spPr>
        <a:xfrm>
          <a:off x="118298" y="1721934"/>
          <a:ext cx="1503489" cy="37651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13º</a:t>
          </a:r>
          <a:r>
            <a:rPr lang="pt-BR" sz="20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 </a:t>
          </a: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SALÁRIO</a:t>
          </a:r>
          <a:r>
            <a:rPr lang="pt-BR" sz="20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</xdr:txBody>
    </xdr:sp>
    <xdr:clientData/>
  </xdr:twoCellAnchor>
  <xdr:twoCellAnchor editAs="absolute">
    <xdr:from>
      <xdr:col>1</xdr:col>
      <xdr:colOff>257174</xdr:colOff>
      <xdr:row>9</xdr:row>
      <xdr:rowOff>0</xdr:rowOff>
    </xdr:from>
    <xdr:to>
      <xdr:col>2</xdr:col>
      <xdr:colOff>190499</xdr:colOff>
      <xdr:row>12</xdr:row>
      <xdr:rowOff>161921</xdr:rowOff>
    </xdr:to>
    <xdr:sp macro="" textlink="">
      <xdr:nvSpPr>
        <xdr:cNvPr id="14" name="Retângulo: Cantos Superiores Arredondado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ADD808-8323-41D7-8DFC-E015AA717B6E}"/>
            </a:ext>
          </a:extLst>
        </xdr:cNvPr>
        <xdr:cNvSpPr>
          <a:spLocks/>
        </xdr:cNvSpPr>
      </xdr:nvSpPr>
      <xdr:spPr>
        <a:xfrm>
          <a:off x="1628774" y="1628775"/>
          <a:ext cx="1514475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2</xdr:col>
      <xdr:colOff>200024</xdr:colOff>
      <xdr:row>9</xdr:row>
      <xdr:rowOff>0</xdr:rowOff>
    </xdr:from>
    <xdr:to>
      <xdr:col>6</xdr:col>
      <xdr:colOff>76199</xdr:colOff>
      <xdr:row>12</xdr:row>
      <xdr:rowOff>161921</xdr:rowOff>
    </xdr:to>
    <xdr:sp macro="" textlink="">
      <xdr:nvSpPr>
        <xdr:cNvPr id="15" name="Retângulo: Cantos Superiores Arredondado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FF1545-D27B-456B-BF57-D3AB6D7A86AA}"/>
            </a:ext>
          </a:extLst>
        </xdr:cNvPr>
        <xdr:cNvSpPr>
          <a:spLocks/>
        </xdr:cNvSpPr>
      </xdr:nvSpPr>
      <xdr:spPr>
        <a:xfrm>
          <a:off x="3152774" y="1628775"/>
          <a:ext cx="1514475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75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6</xdr:col>
      <xdr:colOff>85725</xdr:colOff>
      <xdr:row>9</xdr:row>
      <xdr:rowOff>0</xdr:rowOff>
    </xdr:from>
    <xdr:to>
      <xdr:col>7</xdr:col>
      <xdr:colOff>771521</xdr:colOff>
      <xdr:row>12</xdr:row>
      <xdr:rowOff>161921</xdr:rowOff>
    </xdr:to>
    <xdr:sp macro="" textlink="">
      <xdr:nvSpPr>
        <xdr:cNvPr id="16" name="Retângulo: Cantos Superiore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910C651-ADE8-41AE-A22D-46E48A5BFADF}"/>
            </a:ext>
          </a:extLst>
        </xdr:cNvPr>
        <xdr:cNvSpPr>
          <a:spLocks/>
        </xdr:cNvSpPr>
      </xdr:nvSpPr>
      <xdr:spPr>
        <a:xfrm>
          <a:off x="4676775" y="1628775"/>
          <a:ext cx="1504946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5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</xdr:col>
      <xdr:colOff>517721</xdr:colOff>
      <xdr:row>8</xdr:row>
      <xdr:rowOff>131259</xdr:rowOff>
    </xdr:from>
    <xdr:to>
      <xdr:col>1</xdr:col>
      <xdr:colOff>1533556</xdr:colOff>
      <xdr:row>12</xdr:row>
      <xdr:rowOff>161925</xdr:rowOff>
    </xdr:to>
    <xdr:sp macro="" textlink="">
      <xdr:nvSpPr>
        <xdr:cNvPr id="17" name="Retângul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000CC1-5D81-4A85-AFFE-C68AD3D6947B}"/>
            </a:ext>
          </a:extLst>
        </xdr:cNvPr>
        <xdr:cNvSpPr>
          <a:spLocks/>
        </xdr:cNvSpPr>
      </xdr:nvSpPr>
      <xdr:spPr>
        <a:xfrm>
          <a:off x="1889321" y="1579059"/>
          <a:ext cx="1015835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FÉRIAS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E</a:t>
          </a:r>
          <a:r>
            <a:rPr lang="pt-BR" sz="16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1/3</a:t>
          </a:r>
        </a:p>
      </xdr:txBody>
    </xdr:sp>
    <xdr:clientData/>
  </xdr:twoCellAnchor>
  <xdr:twoCellAnchor editAs="absolute">
    <xdr:from>
      <xdr:col>3</xdr:col>
      <xdr:colOff>50996</xdr:colOff>
      <xdr:row>8</xdr:row>
      <xdr:rowOff>131259</xdr:rowOff>
    </xdr:from>
    <xdr:to>
      <xdr:col>5</xdr:col>
      <xdr:colOff>241289</xdr:colOff>
      <xdr:row>12</xdr:row>
      <xdr:rowOff>161925</xdr:rowOff>
    </xdr:to>
    <xdr:sp macro="" textlink="">
      <xdr:nvSpPr>
        <xdr:cNvPr id="20" name="Retângulo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C2542F-606F-4102-8E29-9D42C14F2A88}"/>
            </a:ext>
          </a:extLst>
        </xdr:cNvPr>
        <xdr:cNvSpPr>
          <a:spLocks/>
        </xdr:cNvSpPr>
      </xdr:nvSpPr>
      <xdr:spPr>
        <a:xfrm>
          <a:off x="3375221" y="1579059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MULTA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SOBRE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FGTS</a:t>
          </a:r>
        </a:p>
      </xdr:txBody>
    </xdr:sp>
    <xdr:clientData/>
  </xdr:twoCellAnchor>
  <xdr:twoCellAnchor editAs="absolute">
    <xdr:from>
      <xdr:col>6</xdr:col>
      <xdr:colOff>298646</xdr:colOff>
      <xdr:row>8</xdr:row>
      <xdr:rowOff>140784</xdr:rowOff>
    </xdr:from>
    <xdr:to>
      <xdr:col>7</xdr:col>
      <xdr:colOff>488939</xdr:colOff>
      <xdr:row>12</xdr:row>
      <xdr:rowOff>171450</xdr:rowOff>
    </xdr:to>
    <xdr:sp macro="" textlink="">
      <xdr:nvSpPr>
        <xdr:cNvPr id="21" name="Retângul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D3FD71-7FB0-4032-B39D-DDB0C22D52CE}"/>
            </a:ext>
          </a:extLst>
        </xdr:cNvPr>
        <xdr:cNvSpPr>
          <a:spLocks/>
        </xdr:cNvSpPr>
      </xdr:nvSpPr>
      <xdr:spPr>
        <a:xfrm>
          <a:off x="4889696" y="1588584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INCIDÊNCIA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DO</a:t>
          </a:r>
          <a:r>
            <a:rPr lang="pt-BR" sz="16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SUBMOD 2.2</a:t>
          </a:r>
        </a:p>
      </xdr:txBody>
    </xdr:sp>
    <xdr:clientData/>
  </xdr:twoCellAnchor>
  <xdr:twoCellAnchor editAs="absolute">
    <xdr:from>
      <xdr:col>7</xdr:col>
      <xdr:colOff>771528</xdr:colOff>
      <xdr:row>5</xdr:row>
      <xdr:rowOff>9528</xdr:rowOff>
    </xdr:from>
    <xdr:to>
      <xdr:col>18</xdr:col>
      <xdr:colOff>590549</xdr:colOff>
      <xdr:row>12</xdr:row>
      <xdr:rowOff>161925</xdr:rowOff>
    </xdr:to>
    <xdr:sp macro="" textlink="">
      <xdr:nvSpPr>
        <xdr:cNvPr id="27" name="Retângulo: Cantos Arredondados 7">
          <a:extLst>
            <a:ext uri="{FF2B5EF4-FFF2-40B4-BE49-F238E27FC236}">
              <a16:creationId xmlns:a16="http://schemas.microsoft.com/office/drawing/2014/main" id="{C263112D-0057-4E64-8460-230E79723CCA}"/>
            </a:ext>
          </a:extLst>
        </xdr:cNvPr>
        <xdr:cNvSpPr>
          <a:spLocks/>
        </xdr:cNvSpPr>
      </xdr:nvSpPr>
      <xdr:spPr>
        <a:xfrm>
          <a:off x="6181728" y="914403"/>
          <a:ext cx="6105521" cy="1419222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00B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7</xdr:col>
      <xdr:colOff>748813</xdr:colOff>
      <xdr:row>4</xdr:row>
      <xdr:rowOff>64581</xdr:rowOff>
    </xdr:from>
    <xdr:to>
      <xdr:col>18</xdr:col>
      <xdr:colOff>518009</xdr:colOff>
      <xdr:row>9</xdr:row>
      <xdr:rowOff>3463</xdr:rowOff>
    </xdr:to>
    <xdr:sp macro="" textlink="">
      <xdr:nvSpPr>
        <xdr:cNvPr id="29" name="Retângulo 9">
          <a:extLst>
            <a:ext uri="{FF2B5EF4-FFF2-40B4-BE49-F238E27FC236}">
              <a16:creationId xmlns:a16="http://schemas.microsoft.com/office/drawing/2014/main" id="{A20423C0-70CB-4506-850A-367ACF684901}"/>
            </a:ext>
          </a:extLst>
        </xdr:cNvPr>
        <xdr:cNvSpPr/>
      </xdr:nvSpPr>
      <xdr:spPr>
        <a:xfrm>
          <a:off x="6159013" y="788481"/>
          <a:ext cx="6055696" cy="84375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800" b="1" i="0" u="none" strike="noStrike" kern="0" cap="none" spc="50" baseline="0">
              <a:solidFill>
                <a:srgbClr val="FEFEFE"/>
              </a:solidFill>
              <a:uFillTx/>
              <a:latin typeface="Calibri"/>
            </a:rPr>
            <a:t>TOTAIS ACUMULADOS</a:t>
          </a:r>
        </a:p>
      </xdr:txBody>
    </xdr:sp>
    <xdr:clientData/>
  </xdr:twoCellAnchor>
  <xdr:twoCellAnchor editAs="absolute">
    <xdr:from>
      <xdr:col>7</xdr:col>
      <xdr:colOff>781050</xdr:colOff>
      <xdr:row>8</xdr:row>
      <xdr:rowOff>167396</xdr:rowOff>
    </xdr:from>
    <xdr:to>
      <xdr:col>11</xdr:col>
      <xdr:colOff>180975</xdr:colOff>
      <xdr:row>12</xdr:row>
      <xdr:rowOff>158481</xdr:rowOff>
    </xdr:to>
    <xdr:sp macro="" textlink="">
      <xdr:nvSpPr>
        <xdr:cNvPr id="24" name="Retângulo: Cantos Superiores Arredondado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C4A8D1-6ABB-434E-9A9F-111A99BFAC23}"/>
            </a:ext>
          </a:extLst>
        </xdr:cNvPr>
        <xdr:cNvSpPr/>
      </xdr:nvSpPr>
      <xdr:spPr>
        <a:xfrm>
          <a:off x="6191250" y="1615196"/>
          <a:ext cx="1543050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F7C8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11</xdr:col>
      <xdr:colOff>167865</xdr:colOff>
      <xdr:row>8</xdr:row>
      <xdr:rowOff>167396</xdr:rowOff>
    </xdr:from>
    <xdr:to>
      <xdr:col>14</xdr:col>
      <xdr:colOff>438150</xdr:colOff>
      <xdr:row>12</xdr:row>
      <xdr:rowOff>158481</xdr:rowOff>
    </xdr:to>
    <xdr:sp macro="" textlink="">
      <xdr:nvSpPr>
        <xdr:cNvPr id="25" name="Retângulo: Cantos Superiores Arredondado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7B8466A-23E8-4DA3-8C14-742279C67AEE}"/>
            </a:ext>
          </a:extLst>
        </xdr:cNvPr>
        <xdr:cNvSpPr/>
      </xdr:nvSpPr>
      <xdr:spPr>
        <a:xfrm>
          <a:off x="7721190" y="1615196"/>
          <a:ext cx="1537110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F5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14</xdr:col>
      <xdr:colOff>420739</xdr:colOff>
      <xdr:row>8</xdr:row>
      <xdr:rowOff>154491</xdr:rowOff>
    </xdr:from>
    <xdr:to>
      <xdr:col>16</xdr:col>
      <xdr:colOff>421554</xdr:colOff>
      <xdr:row>12</xdr:row>
      <xdr:rowOff>148956</xdr:rowOff>
    </xdr:to>
    <xdr:sp macro="" textlink="">
      <xdr:nvSpPr>
        <xdr:cNvPr id="26" name="Retângulo: Cantos Superiores Arredondado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D1123DE-2A9F-4BB3-A455-27AD02045737}"/>
            </a:ext>
          </a:extLst>
        </xdr:cNvPr>
        <xdr:cNvSpPr/>
      </xdr:nvSpPr>
      <xdr:spPr>
        <a:xfrm>
          <a:off x="9240889" y="1602291"/>
          <a:ext cx="1505765" cy="71836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F000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16</xdr:col>
      <xdr:colOff>419100</xdr:colOff>
      <xdr:row>8</xdr:row>
      <xdr:rowOff>167396</xdr:rowOff>
    </xdr:from>
    <xdr:to>
      <xdr:col>18</xdr:col>
      <xdr:colOff>590550</xdr:colOff>
      <xdr:row>12</xdr:row>
      <xdr:rowOff>158481</xdr:rowOff>
    </xdr:to>
    <xdr:sp macro="" textlink="">
      <xdr:nvSpPr>
        <xdr:cNvPr id="28" name="Retângulo: Cantos Superiores Arredondado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E730B88-40D0-4F50-B15F-95EECF789873}"/>
            </a:ext>
          </a:extLst>
        </xdr:cNvPr>
        <xdr:cNvSpPr/>
      </xdr:nvSpPr>
      <xdr:spPr>
        <a:xfrm>
          <a:off x="10744200" y="1615196"/>
          <a:ext cx="1543050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A50021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16</xdr:col>
      <xdr:colOff>678110</xdr:colOff>
      <xdr:row>8</xdr:row>
      <xdr:rowOff>123825</xdr:rowOff>
    </xdr:from>
    <xdr:to>
      <xdr:col>18</xdr:col>
      <xdr:colOff>311241</xdr:colOff>
      <xdr:row>12</xdr:row>
      <xdr:rowOff>168010</xdr:rowOff>
    </xdr:to>
    <xdr:sp macro="" textlink="">
      <xdr:nvSpPr>
        <xdr:cNvPr id="30" name="Retângul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506C582-05E7-4F8D-AEC2-C4ACFFDB8A9E}"/>
            </a:ext>
          </a:extLst>
        </xdr:cNvPr>
        <xdr:cNvSpPr/>
      </xdr:nvSpPr>
      <xdr:spPr>
        <a:xfrm>
          <a:off x="11003210" y="1571625"/>
          <a:ext cx="1004731" cy="76808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INCIDÊNCIA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DO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SUBMOD 2.2</a:t>
          </a:r>
        </a:p>
      </xdr:txBody>
    </xdr:sp>
    <xdr:clientData/>
  </xdr:twoCellAnchor>
  <xdr:twoCellAnchor editAs="absolute">
    <xdr:from>
      <xdr:col>14</xdr:col>
      <xdr:colOff>670838</xdr:colOff>
      <xdr:row>8</xdr:row>
      <xdr:rowOff>131916</xdr:rowOff>
    </xdr:from>
    <xdr:to>
      <xdr:col>16</xdr:col>
      <xdr:colOff>181271</xdr:colOff>
      <xdr:row>12</xdr:row>
      <xdr:rowOff>179481</xdr:rowOff>
    </xdr:to>
    <xdr:sp macro="" textlink="">
      <xdr:nvSpPr>
        <xdr:cNvPr id="32" name="Retângulo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BF9CB2D-7539-4F28-BA0B-FD89AEC53E85}"/>
            </a:ext>
          </a:extLst>
        </xdr:cNvPr>
        <xdr:cNvSpPr/>
      </xdr:nvSpPr>
      <xdr:spPr>
        <a:xfrm>
          <a:off x="9490988" y="1579716"/>
          <a:ext cx="1015383" cy="77146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MULTA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SOBRE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FGTS</a:t>
          </a:r>
        </a:p>
      </xdr:txBody>
    </xdr:sp>
    <xdr:clientData/>
  </xdr:twoCellAnchor>
  <xdr:twoCellAnchor editAs="absolute">
    <xdr:from>
      <xdr:col>11</xdr:col>
      <xdr:colOff>404240</xdr:colOff>
      <xdr:row>8</xdr:row>
      <xdr:rowOff>133350</xdr:rowOff>
    </xdr:from>
    <xdr:to>
      <xdr:col>14</xdr:col>
      <xdr:colOff>152799</xdr:colOff>
      <xdr:row>12</xdr:row>
      <xdr:rowOff>180915</xdr:rowOff>
    </xdr:to>
    <xdr:sp macro="" textlink="">
      <xdr:nvSpPr>
        <xdr:cNvPr id="36" name="Retângulo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EC41DC4-D414-48A4-832A-90F8115A7C80}"/>
            </a:ext>
          </a:extLst>
        </xdr:cNvPr>
        <xdr:cNvSpPr/>
      </xdr:nvSpPr>
      <xdr:spPr>
        <a:xfrm>
          <a:off x="7957565" y="1581150"/>
          <a:ext cx="1015384" cy="77146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FÉRIAS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E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1/3</a:t>
          </a:r>
        </a:p>
      </xdr:txBody>
    </xdr:sp>
    <xdr:clientData/>
  </xdr:twoCellAnchor>
  <xdr:twoCellAnchor editAs="absolute">
    <xdr:from>
      <xdr:col>8</xdr:col>
      <xdr:colOff>3998</xdr:colOff>
      <xdr:row>9</xdr:row>
      <xdr:rowOff>155780</xdr:rowOff>
    </xdr:from>
    <xdr:to>
      <xdr:col>11</xdr:col>
      <xdr:colOff>170402</xdr:colOff>
      <xdr:row>11</xdr:row>
      <xdr:rowOff>180482</xdr:rowOff>
    </xdr:to>
    <xdr:sp macro="" textlink="">
      <xdr:nvSpPr>
        <xdr:cNvPr id="41" name="Retângulo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88EB25-4D39-4854-B90A-9EB280B16EB3}"/>
            </a:ext>
          </a:extLst>
        </xdr:cNvPr>
        <xdr:cNvSpPr/>
      </xdr:nvSpPr>
      <xdr:spPr>
        <a:xfrm>
          <a:off x="6214298" y="1784555"/>
          <a:ext cx="1509429" cy="38665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13º</a:t>
          </a:r>
          <a:r>
            <a:rPr lang="pt-BR" sz="20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 </a:t>
          </a: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SALÁRIO</a:t>
          </a:r>
          <a:r>
            <a:rPr lang="pt-BR" sz="20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 </a:t>
          </a:r>
        </a:p>
      </xdr:txBody>
    </xdr:sp>
    <xdr:clientData/>
  </xdr:twoCellAnchor>
  <xdr:twoCellAnchor editAs="oneCell">
    <xdr:from>
      <xdr:col>2</xdr:col>
      <xdr:colOff>104775</xdr:colOff>
      <xdr:row>14</xdr:row>
      <xdr:rowOff>0</xdr:rowOff>
    </xdr:from>
    <xdr:to>
      <xdr:col>6</xdr:col>
      <xdr:colOff>295275</xdr:colOff>
      <xdr:row>27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Nome do Funcionário">
              <a:extLst>
                <a:ext uri="{FF2B5EF4-FFF2-40B4-BE49-F238E27FC236}">
                  <a16:creationId xmlns:a16="http://schemas.microsoft.com/office/drawing/2014/main" id="{6D99DA6F-8E0C-4C01-B409-631460CEFD1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do Funcionár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57525" y="25336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12</xdr:col>
      <xdr:colOff>142875</xdr:colOff>
      <xdr:row>12</xdr:row>
      <xdr:rowOff>171450</xdr:rowOff>
    </xdr:from>
    <xdr:to>
      <xdr:col>16</xdr:col>
      <xdr:colOff>9525</xdr:colOff>
      <xdr:row>28</xdr:row>
      <xdr:rowOff>100493</xdr:rowOff>
    </xdr:to>
    <xdr:grpSp>
      <xdr:nvGrpSpPr>
        <xdr:cNvPr id="31" name="Agrupar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A232607-CAA7-41BA-B85F-2F7F4FCC0EFE}"/>
            </a:ext>
          </a:extLst>
        </xdr:cNvPr>
        <xdr:cNvGrpSpPr/>
      </xdr:nvGrpSpPr>
      <xdr:grpSpPr>
        <a:xfrm>
          <a:off x="8143875" y="2343150"/>
          <a:ext cx="2190750" cy="2824643"/>
          <a:chOff x="8820150" y="2547458"/>
          <a:chExt cx="2190750" cy="2824643"/>
        </a:xfrm>
      </xdr:grpSpPr>
      <xdr:pic>
        <xdr:nvPicPr>
          <xdr:cNvPr id="33" name="Imagem 32">
            <a:extLst>
              <a:ext uri="{FF2B5EF4-FFF2-40B4-BE49-F238E27FC236}">
                <a16:creationId xmlns:a16="http://schemas.microsoft.com/office/drawing/2014/main" id="{DB86C7EC-E2AE-46B7-920F-C5A6AF8322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48725" y="3505201"/>
            <a:ext cx="2143125" cy="1866900"/>
          </a:xfrm>
          <a:prstGeom prst="rect">
            <a:avLst/>
          </a:prstGeom>
        </xdr:spPr>
      </xdr:pic>
      <xdr:sp macro="" textlink="">
        <xdr:nvSpPr>
          <xdr:cNvPr id="34" name="Retângulo: Cantos Superiores Recortados 33">
            <a:extLst>
              <a:ext uri="{FF2B5EF4-FFF2-40B4-BE49-F238E27FC236}">
                <a16:creationId xmlns:a16="http://schemas.microsoft.com/office/drawing/2014/main" id="{29C967EF-B779-4245-93C1-FA87C165FF90}"/>
              </a:ext>
            </a:extLst>
          </xdr:cNvPr>
          <xdr:cNvSpPr/>
        </xdr:nvSpPr>
        <xdr:spPr>
          <a:xfrm>
            <a:off x="8820150" y="2547458"/>
            <a:ext cx="2190750" cy="919641"/>
          </a:xfrm>
          <a:prstGeom prst="snip2Same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2000" b="1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dicas</a:t>
            </a:r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 de </a:t>
            </a:r>
          </a:p>
          <a:p>
            <a:pPr algn="ctr"/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preenchiemento </a:t>
            </a:r>
            <a:endParaRPr lang="pt-BR" sz="2000" b="1">
              <a:solidFill>
                <a:sysClr val="windowText" lastClr="000000"/>
              </a:solidFill>
              <a:latin typeface="Brush Script MT" panose="03060802040406070304" pitchFamily="66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123824</xdr:colOff>
      <xdr:row>0</xdr:row>
      <xdr:rowOff>19053</xdr:rowOff>
    </xdr:from>
    <xdr:to>
      <xdr:col>13</xdr:col>
      <xdr:colOff>504824</xdr:colOff>
      <xdr:row>4</xdr:row>
      <xdr:rowOff>152403</xdr:rowOff>
    </xdr:to>
    <xdr:sp macro="" textlink="">
      <xdr:nvSpPr>
        <xdr:cNvPr id="2" name="Retângulo: Cantos Arredondados 5">
          <a:extLst>
            <a:ext uri="{FF2B5EF4-FFF2-40B4-BE49-F238E27FC236}">
              <a16:creationId xmlns:a16="http://schemas.microsoft.com/office/drawing/2014/main" id="{1F6B48FD-6D84-4E97-95CF-533C30FE55A0}"/>
            </a:ext>
          </a:extLst>
        </xdr:cNvPr>
        <xdr:cNvSpPr>
          <a:spLocks/>
        </xdr:cNvSpPr>
      </xdr:nvSpPr>
      <xdr:spPr>
        <a:xfrm>
          <a:off x="123824" y="19053"/>
          <a:ext cx="12144375" cy="85725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C00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oneCellAnchor>
    <xdr:from>
      <xdr:col>0</xdr:col>
      <xdr:colOff>460013</xdr:colOff>
      <xdr:row>0</xdr:row>
      <xdr:rowOff>36009</xdr:rowOff>
    </xdr:from>
    <xdr:ext cx="11224351" cy="781107"/>
    <xdr:sp macro="" textlink="">
      <xdr:nvSpPr>
        <xdr:cNvPr id="3" name="Retângulo 6">
          <a:extLst>
            <a:ext uri="{FF2B5EF4-FFF2-40B4-BE49-F238E27FC236}">
              <a16:creationId xmlns:a16="http://schemas.microsoft.com/office/drawing/2014/main" id="{9FBF5315-6119-4567-821D-A4B25B73EF13}"/>
            </a:ext>
          </a:extLst>
        </xdr:cNvPr>
        <xdr:cNvSpPr/>
      </xdr:nvSpPr>
      <xdr:spPr>
        <a:xfrm>
          <a:off x="460013" y="36009"/>
          <a:ext cx="11224351" cy="78110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400" b="1" i="0" u="none" strike="noStrike" kern="0" cap="none" spc="50" baseline="0">
              <a:solidFill>
                <a:srgbClr val="0070C0"/>
              </a:solidFill>
              <a:effectLst>
                <a:outerShdw dist="38096" dir="8100000">
                  <a:srgbClr val="000000"/>
                </a:outerShdw>
              </a:effectLst>
              <a:uFillTx/>
              <a:latin typeface="Calibri"/>
            </a:rPr>
            <a:t>PLANILHA DE RETENÇÃO - CONTA VINCULADA</a:t>
          </a:r>
        </a:p>
      </xdr:txBody>
    </xdr:sp>
    <xdr:clientData/>
  </xdr:oneCellAnchor>
  <xdr:twoCellAnchor editAs="absolute">
    <xdr:from>
      <xdr:col>0</xdr:col>
      <xdr:colOff>95250</xdr:colOff>
      <xdr:row>5</xdr:row>
      <xdr:rowOff>9528</xdr:rowOff>
    </xdr:from>
    <xdr:to>
      <xdr:col>4</xdr:col>
      <xdr:colOff>581024</xdr:colOff>
      <xdr:row>12</xdr:row>
      <xdr:rowOff>161925</xdr:rowOff>
    </xdr:to>
    <xdr:sp macro="" textlink="">
      <xdr:nvSpPr>
        <xdr:cNvPr id="4" name="Retângulo: Cantos Arredondados 7">
          <a:extLst>
            <a:ext uri="{FF2B5EF4-FFF2-40B4-BE49-F238E27FC236}">
              <a16:creationId xmlns:a16="http://schemas.microsoft.com/office/drawing/2014/main" id="{9850845E-F41D-4C4D-995B-8A83CA74ABF1}"/>
            </a:ext>
          </a:extLst>
        </xdr:cNvPr>
        <xdr:cNvSpPr>
          <a:spLocks/>
        </xdr:cNvSpPr>
      </xdr:nvSpPr>
      <xdr:spPr>
        <a:xfrm>
          <a:off x="95250" y="914403"/>
          <a:ext cx="6076949" cy="1419222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00B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899982</xdr:colOff>
      <xdr:row>4</xdr:row>
      <xdr:rowOff>83631</xdr:rowOff>
    </xdr:from>
    <xdr:to>
      <xdr:col>3</xdr:col>
      <xdr:colOff>624014</xdr:colOff>
      <xdr:row>9</xdr:row>
      <xdr:rowOff>22513</xdr:rowOff>
    </xdr:to>
    <xdr:sp macro="" textlink="">
      <xdr:nvSpPr>
        <xdr:cNvPr id="6" name="Retângulo 9">
          <a:extLst>
            <a:ext uri="{FF2B5EF4-FFF2-40B4-BE49-F238E27FC236}">
              <a16:creationId xmlns:a16="http://schemas.microsoft.com/office/drawing/2014/main" id="{E999D427-6768-40C9-A36D-DCC41C17477B}"/>
            </a:ext>
          </a:extLst>
        </xdr:cNvPr>
        <xdr:cNvSpPr/>
      </xdr:nvSpPr>
      <xdr:spPr>
        <a:xfrm>
          <a:off x="899982" y="807531"/>
          <a:ext cx="4248407" cy="84375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800" b="1" i="0" u="none" strike="noStrike" kern="0" cap="none" spc="50" baseline="0">
              <a:solidFill>
                <a:srgbClr val="FEFEFE"/>
              </a:solidFill>
              <a:uFillTx/>
              <a:latin typeface="Calibri"/>
            </a:rPr>
            <a:t>LANÇAMENTOS</a:t>
          </a:r>
        </a:p>
      </xdr:txBody>
    </xdr:sp>
    <xdr:clientData/>
  </xdr:twoCellAnchor>
  <xdr:twoCellAnchor editAs="absolute">
    <xdr:from>
      <xdr:col>4</xdr:col>
      <xdr:colOff>590554</xdr:colOff>
      <xdr:row>5</xdr:row>
      <xdr:rowOff>9528</xdr:rowOff>
    </xdr:from>
    <xdr:to>
      <xdr:col>13</xdr:col>
      <xdr:colOff>485776</xdr:colOff>
      <xdr:row>12</xdr:row>
      <xdr:rowOff>161925</xdr:rowOff>
    </xdr:to>
    <xdr:sp macro="" textlink="">
      <xdr:nvSpPr>
        <xdr:cNvPr id="14" name="Retângulo: Cantos Arredondados 7">
          <a:extLst>
            <a:ext uri="{FF2B5EF4-FFF2-40B4-BE49-F238E27FC236}">
              <a16:creationId xmlns:a16="http://schemas.microsoft.com/office/drawing/2014/main" id="{EDF91360-E366-4834-B51F-F2BA73F226E0}"/>
            </a:ext>
          </a:extLst>
        </xdr:cNvPr>
        <xdr:cNvSpPr>
          <a:spLocks/>
        </xdr:cNvSpPr>
      </xdr:nvSpPr>
      <xdr:spPr>
        <a:xfrm>
          <a:off x="6181729" y="914403"/>
          <a:ext cx="6067422" cy="1419222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00B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4</xdr:col>
      <xdr:colOff>567838</xdr:colOff>
      <xdr:row>4</xdr:row>
      <xdr:rowOff>64581</xdr:rowOff>
    </xdr:from>
    <xdr:to>
      <xdr:col>13</xdr:col>
      <xdr:colOff>451334</xdr:colOff>
      <xdr:row>9</xdr:row>
      <xdr:rowOff>3463</xdr:rowOff>
    </xdr:to>
    <xdr:sp macro="" textlink="">
      <xdr:nvSpPr>
        <xdr:cNvPr id="15" name="Retângulo 9">
          <a:extLst>
            <a:ext uri="{FF2B5EF4-FFF2-40B4-BE49-F238E27FC236}">
              <a16:creationId xmlns:a16="http://schemas.microsoft.com/office/drawing/2014/main" id="{88BFBA30-99C2-4283-A160-7C35204FC87E}"/>
            </a:ext>
          </a:extLst>
        </xdr:cNvPr>
        <xdr:cNvSpPr/>
      </xdr:nvSpPr>
      <xdr:spPr>
        <a:xfrm>
          <a:off x="6159013" y="788481"/>
          <a:ext cx="6055696" cy="84375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800" b="1" i="0" u="none" strike="noStrike" kern="0" cap="none" spc="50" baseline="0">
              <a:solidFill>
                <a:srgbClr val="FEFEFE"/>
              </a:solidFill>
              <a:uFillTx/>
              <a:latin typeface="Calibri"/>
            </a:rPr>
            <a:t>TOTAIS ACUMULADOS</a:t>
          </a:r>
        </a:p>
      </xdr:txBody>
    </xdr:sp>
    <xdr:clientData/>
  </xdr:twoCellAnchor>
  <xdr:twoCellAnchor editAs="absolute">
    <xdr:from>
      <xdr:col>4</xdr:col>
      <xdr:colOff>600075</xdr:colOff>
      <xdr:row>9</xdr:row>
      <xdr:rowOff>5471</xdr:rowOff>
    </xdr:from>
    <xdr:to>
      <xdr:col>7</xdr:col>
      <xdr:colOff>53561</xdr:colOff>
      <xdr:row>12</xdr:row>
      <xdr:rowOff>177531</xdr:rowOff>
    </xdr:to>
    <xdr:sp macro="" textlink="">
      <xdr:nvSpPr>
        <xdr:cNvPr id="24" name="Retângulo: Cantos Superiores Arredondados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3A5068-550E-458E-9DF6-45ECE666D39A}"/>
            </a:ext>
          </a:extLst>
        </xdr:cNvPr>
        <xdr:cNvSpPr/>
      </xdr:nvSpPr>
      <xdr:spPr>
        <a:xfrm>
          <a:off x="6191250" y="1634246"/>
          <a:ext cx="1510886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F7C8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9</xdr:col>
      <xdr:colOff>211189</xdr:colOff>
      <xdr:row>9</xdr:row>
      <xdr:rowOff>2091</xdr:rowOff>
    </xdr:from>
    <xdr:to>
      <xdr:col>11</xdr:col>
      <xdr:colOff>345354</xdr:colOff>
      <xdr:row>12</xdr:row>
      <xdr:rowOff>177531</xdr:rowOff>
    </xdr:to>
    <xdr:sp macro="" textlink="">
      <xdr:nvSpPr>
        <xdr:cNvPr id="25" name="Retângulo: Cantos Superiores Arredondado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8D9A367-FF6F-45DA-86DC-CCAD042335F2}"/>
            </a:ext>
          </a:extLst>
        </xdr:cNvPr>
        <xdr:cNvSpPr/>
      </xdr:nvSpPr>
      <xdr:spPr>
        <a:xfrm>
          <a:off x="9231364" y="1630866"/>
          <a:ext cx="1505765" cy="71836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D6290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11</xdr:col>
      <xdr:colOff>335833</xdr:colOff>
      <xdr:row>9</xdr:row>
      <xdr:rowOff>5471</xdr:rowOff>
    </xdr:from>
    <xdr:to>
      <xdr:col>13</xdr:col>
      <xdr:colOff>485775</xdr:colOff>
      <xdr:row>12</xdr:row>
      <xdr:rowOff>177531</xdr:rowOff>
    </xdr:to>
    <xdr:sp macro="" textlink="">
      <xdr:nvSpPr>
        <xdr:cNvPr id="26" name="Retângulo: Cantos Superiores Arredondado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20E857-8D81-4704-BFE2-FA2E64BE64C3}"/>
            </a:ext>
          </a:extLst>
        </xdr:cNvPr>
        <xdr:cNvSpPr/>
      </xdr:nvSpPr>
      <xdr:spPr>
        <a:xfrm>
          <a:off x="10727608" y="1634246"/>
          <a:ext cx="1521542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A50021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11</xdr:col>
      <xdr:colOff>582860</xdr:colOff>
      <xdr:row>8</xdr:row>
      <xdr:rowOff>152400</xdr:rowOff>
    </xdr:from>
    <xdr:to>
      <xdr:col>13</xdr:col>
      <xdr:colOff>215991</xdr:colOff>
      <xdr:row>13</xdr:row>
      <xdr:rowOff>15610</xdr:rowOff>
    </xdr:to>
    <xdr:sp macro="" textlink="">
      <xdr:nvSpPr>
        <xdr:cNvPr id="27" name="Retângulo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3134D3-6CD3-4A0D-93A8-4D25A04A636C}"/>
            </a:ext>
          </a:extLst>
        </xdr:cNvPr>
        <xdr:cNvSpPr/>
      </xdr:nvSpPr>
      <xdr:spPr>
        <a:xfrm>
          <a:off x="10974635" y="1600200"/>
          <a:ext cx="1004731" cy="76808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INCIDÊNCIA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DO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SUBMOD 2.2</a:t>
          </a:r>
        </a:p>
      </xdr:txBody>
    </xdr:sp>
    <xdr:clientData/>
  </xdr:twoCellAnchor>
  <xdr:twoCellAnchor editAs="absolute">
    <xdr:from>
      <xdr:col>9</xdr:col>
      <xdr:colOff>461288</xdr:colOff>
      <xdr:row>8</xdr:row>
      <xdr:rowOff>160491</xdr:rowOff>
    </xdr:from>
    <xdr:to>
      <xdr:col>11</xdr:col>
      <xdr:colOff>105071</xdr:colOff>
      <xdr:row>13</xdr:row>
      <xdr:rowOff>27081</xdr:rowOff>
    </xdr:to>
    <xdr:sp macro="" textlink="">
      <xdr:nvSpPr>
        <xdr:cNvPr id="28" name="Retângul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F11B23-A850-4C74-B766-E767BDFCA3EB}"/>
            </a:ext>
          </a:extLst>
        </xdr:cNvPr>
        <xdr:cNvSpPr/>
      </xdr:nvSpPr>
      <xdr:spPr>
        <a:xfrm>
          <a:off x="9481463" y="1608291"/>
          <a:ext cx="1015383" cy="77146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MULTA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SOBRE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FGTS</a:t>
          </a:r>
        </a:p>
      </xdr:txBody>
    </xdr:sp>
    <xdr:clientData/>
  </xdr:twoCellAnchor>
  <xdr:twoCellAnchor editAs="absolute">
    <xdr:from>
      <xdr:col>4</xdr:col>
      <xdr:colOff>623123</xdr:colOff>
      <xdr:row>9</xdr:row>
      <xdr:rowOff>174830</xdr:rowOff>
    </xdr:from>
    <xdr:to>
      <xdr:col>7</xdr:col>
      <xdr:colOff>75152</xdr:colOff>
      <xdr:row>12</xdr:row>
      <xdr:rowOff>18557</xdr:rowOff>
    </xdr:to>
    <xdr:sp macro="" textlink="">
      <xdr:nvSpPr>
        <xdr:cNvPr id="30" name="Retângulo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519BD0-1E4D-45C1-8612-08343F0DF675}"/>
            </a:ext>
          </a:extLst>
        </xdr:cNvPr>
        <xdr:cNvSpPr/>
      </xdr:nvSpPr>
      <xdr:spPr>
        <a:xfrm>
          <a:off x="6214298" y="1803605"/>
          <a:ext cx="1509429" cy="38665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13º</a:t>
          </a:r>
          <a:r>
            <a:rPr lang="pt-BR" sz="20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 </a:t>
          </a: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SALÁRIO</a:t>
          </a:r>
          <a:r>
            <a:rPr lang="pt-BR" sz="20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 </a:t>
          </a:r>
        </a:p>
      </xdr:txBody>
    </xdr:sp>
    <xdr:clientData/>
  </xdr:twoCellAnchor>
  <xdr:twoCellAnchor editAs="absolute">
    <xdr:from>
      <xdr:col>0</xdr:col>
      <xdr:colOff>95250</xdr:colOff>
      <xdr:row>9</xdr:row>
      <xdr:rowOff>21141</xdr:rowOff>
    </xdr:from>
    <xdr:to>
      <xdr:col>0</xdr:col>
      <xdr:colOff>1619250</xdr:colOff>
      <xdr:row>13</xdr:row>
      <xdr:rowOff>2087</xdr:rowOff>
    </xdr:to>
    <xdr:sp macro="" textlink="">
      <xdr:nvSpPr>
        <xdr:cNvPr id="33" name="Retângulo: Cantos Superiore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98D100-72A7-45FB-A7D9-B72B661466FD}"/>
            </a:ext>
          </a:extLst>
        </xdr:cNvPr>
        <xdr:cNvSpPr>
          <a:spLocks/>
        </xdr:cNvSpPr>
      </xdr:nvSpPr>
      <xdr:spPr>
        <a:xfrm>
          <a:off x="95250" y="1649916"/>
          <a:ext cx="1524000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40000"/>
            <a:lumOff val="6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118298</xdr:colOff>
      <xdr:row>9</xdr:row>
      <xdr:rowOff>114300</xdr:rowOff>
    </xdr:from>
    <xdr:to>
      <xdr:col>0</xdr:col>
      <xdr:colOff>1621787</xdr:colOff>
      <xdr:row>11</xdr:row>
      <xdr:rowOff>128863</xdr:rowOff>
    </xdr:to>
    <xdr:sp macro="" textlink="">
      <xdr:nvSpPr>
        <xdr:cNvPr id="34" name="Retângul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88B6BD-AE26-4E67-82DA-148EBA6DC2A8}"/>
            </a:ext>
          </a:extLst>
        </xdr:cNvPr>
        <xdr:cNvSpPr>
          <a:spLocks/>
        </xdr:cNvSpPr>
      </xdr:nvSpPr>
      <xdr:spPr>
        <a:xfrm>
          <a:off x="118298" y="1743075"/>
          <a:ext cx="1503489" cy="37651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13º</a:t>
          </a:r>
          <a:r>
            <a:rPr lang="pt-BR" sz="20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 </a:t>
          </a: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SALÁRIO</a:t>
          </a:r>
          <a:r>
            <a:rPr lang="pt-BR" sz="20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</xdr:txBody>
    </xdr:sp>
    <xdr:clientData/>
  </xdr:twoCellAnchor>
  <xdr:twoCellAnchor editAs="absolute">
    <xdr:from>
      <xdr:col>0</xdr:col>
      <xdr:colOff>1628774</xdr:colOff>
      <xdr:row>9</xdr:row>
      <xdr:rowOff>21141</xdr:rowOff>
    </xdr:from>
    <xdr:to>
      <xdr:col>1</xdr:col>
      <xdr:colOff>628649</xdr:colOff>
      <xdr:row>13</xdr:row>
      <xdr:rowOff>2087</xdr:rowOff>
    </xdr:to>
    <xdr:sp macro="" textlink="">
      <xdr:nvSpPr>
        <xdr:cNvPr id="35" name="Retângulo: Cantos Superiores Arredondado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8F26CD-EFF9-4EC0-BFB7-AD994AAB7B74}"/>
            </a:ext>
          </a:extLst>
        </xdr:cNvPr>
        <xdr:cNvSpPr>
          <a:spLocks/>
        </xdr:cNvSpPr>
      </xdr:nvSpPr>
      <xdr:spPr>
        <a:xfrm>
          <a:off x="1628774" y="1649916"/>
          <a:ext cx="1533525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</xdr:col>
      <xdr:colOff>619125</xdr:colOff>
      <xdr:row>9</xdr:row>
      <xdr:rowOff>21141</xdr:rowOff>
    </xdr:from>
    <xdr:to>
      <xdr:col>3</xdr:col>
      <xdr:colOff>152400</xdr:colOff>
      <xdr:row>13</xdr:row>
      <xdr:rowOff>2087</xdr:rowOff>
    </xdr:to>
    <xdr:sp macro="" textlink="">
      <xdr:nvSpPr>
        <xdr:cNvPr id="36" name="Retângulo: Cantos Superiores Arredondado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8E90A0F-E7E4-4B00-9C65-E2969571EE6B}"/>
            </a:ext>
          </a:extLst>
        </xdr:cNvPr>
        <xdr:cNvSpPr>
          <a:spLocks/>
        </xdr:cNvSpPr>
      </xdr:nvSpPr>
      <xdr:spPr>
        <a:xfrm>
          <a:off x="3152775" y="1649916"/>
          <a:ext cx="1524000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75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3</xdr:col>
      <xdr:colOff>152400</xdr:colOff>
      <xdr:row>9</xdr:row>
      <xdr:rowOff>21141</xdr:rowOff>
    </xdr:from>
    <xdr:to>
      <xdr:col>4</xdr:col>
      <xdr:colOff>590546</xdr:colOff>
      <xdr:row>13</xdr:row>
      <xdr:rowOff>2087</xdr:rowOff>
    </xdr:to>
    <xdr:sp macro="" textlink="">
      <xdr:nvSpPr>
        <xdr:cNvPr id="37" name="Retângulo: Cantos Superiores Arredondado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60015AB-B835-4E84-B7B2-00987707EA21}"/>
            </a:ext>
          </a:extLst>
        </xdr:cNvPr>
        <xdr:cNvSpPr>
          <a:spLocks/>
        </xdr:cNvSpPr>
      </xdr:nvSpPr>
      <xdr:spPr>
        <a:xfrm>
          <a:off x="4676775" y="1649916"/>
          <a:ext cx="1504946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5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1889321</xdr:colOff>
      <xdr:row>8</xdr:row>
      <xdr:rowOff>152400</xdr:rowOff>
    </xdr:from>
    <xdr:to>
      <xdr:col>1</xdr:col>
      <xdr:colOff>365114</xdr:colOff>
      <xdr:row>13</xdr:row>
      <xdr:rowOff>2091</xdr:rowOff>
    </xdr:to>
    <xdr:sp macro="" textlink="">
      <xdr:nvSpPr>
        <xdr:cNvPr id="38" name="Retângulo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8B7F85-0E8F-44E4-A4A5-3FCE9B248B07}"/>
            </a:ext>
          </a:extLst>
        </xdr:cNvPr>
        <xdr:cNvSpPr>
          <a:spLocks/>
        </xdr:cNvSpPr>
      </xdr:nvSpPr>
      <xdr:spPr>
        <a:xfrm>
          <a:off x="1889321" y="1600200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FÉRIAS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E</a:t>
          </a:r>
          <a:r>
            <a:rPr lang="pt-BR" sz="16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1/3</a:t>
          </a:r>
        </a:p>
      </xdr:txBody>
    </xdr:sp>
    <xdr:clientData/>
  </xdr:twoCellAnchor>
  <xdr:twoCellAnchor editAs="absolute">
    <xdr:from>
      <xdr:col>1</xdr:col>
      <xdr:colOff>841571</xdr:colOff>
      <xdr:row>8</xdr:row>
      <xdr:rowOff>152400</xdr:rowOff>
    </xdr:from>
    <xdr:to>
      <xdr:col>2</xdr:col>
      <xdr:colOff>488939</xdr:colOff>
      <xdr:row>13</xdr:row>
      <xdr:rowOff>2091</xdr:rowOff>
    </xdr:to>
    <xdr:sp macro="" textlink="">
      <xdr:nvSpPr>
        <xdr:cNvPr id="39" name="Retângulo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36993-4539-4B6C-8D5A-1F8F33B3C5EC}"/>
            </a:ext>
          </a:extLst>
        </xdr:cNvPr>
        <xdr:cNvSpPr>
          <a:spLocks/>
        </xdr:cNvSpPr>
      </xdr:nvSpPr>
      <xdr:spPr>
        <a:xfrm>
          <a:off x="3375221" y="1600200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MULTA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SOBRE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FGTS</a:t>
          </a:r>
        </a:p>
      </xdr:txBody>
    </xdr:sp>
    <xdr:clientData/>
  </xdr:twoCellAnchor>
  <xdr:twoCellAnchor editAs="absolute">
    <xdr:from>
      <xdr:col>3</xdr:col>
      <xdr:colOff>365321</xdr:colOff>
      <xdr:row>8</xdr:row>
      <xdr:rowOff>161925</xdr:rowOff>
    </xdr:from>
    <xdr:to>
      <xdr:col>4</xdr:col>
      <xdr:colOff>307964</xdr:colOff>
      <xdr:row>13</xdr:row>
      <xdr:rowOff>11616</xdr:rowOff>
    </xdr:to>
    <xdr:sp macro="" textlink="">
      <xdr:nvSpPr>
        <xdr:cNvPr id="40" name="Retângulo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B2CAC00-3ACB-4C26-9B01-B6859FA676EB}"/>
            </a:ext>
          </a:extLst>
        </xdr:cNvPr>
        <xdr:cNvSpPr>
          <a:spLocks/>
        </xdr:cNvSpPr>
      </xdr:nvSpPr>
      <xdr:spPr>
        <a:xfrm>
          <a:off x="4889696" y="1609725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INCIDÊNCIA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DO</a:t>
          </a:r>
          <a:r>
            <a:rPr lang="pt-BR" sz="16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SUBMOD 2.2</a:t>
          </a:r>
        </a:p>
      </xdr:txBody>
    </xdr:sp>
    <xdr:clientData/>
  </xdr:twoCellAnchor>
  <xdr:twoCellAnchor editAs="absolute">
    <xdr:from>
      <xdr:col>7</xdr:col>
      <xdr:colOff>66675</xdr:colOff>
      <xdr:row>9</xdr:row>
      <xdr:rowOff>5471</xdr:rowOff>
    </xdr:from>
    <xdr:to>
      <xdr:col>9</xdr:col>
      <xdr:colOff>195720</xdr:colOff>
      <xdr:row>12</xdr:row>
      <xdr:rowOff>177531</xdr:rowOff>
    </xdr:to>
    <xdr:sp macro="" textlink="">
      <xdr:nvSpPr>
        <xdr:cNvPr id="41" name="Retângulo: Cantos Superiores Arredondado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26B97B2-5911-46F5-A18A-8FEEF46EFFA3}"/>
            </a:ext>
          </a:extLst>
        </xdr:cNvPr>
        <xdr:cNvSpPr/>
      </xdr:nvSpPr>
      <xdr:spPr>
        <a:xfrm>
          <a:off x="7715250" y="1634246"/>
          <a:ext cx="1500645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F5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7</xdr:col>
      <xdr:colOff>303050</xdr:colOff>
      <xdr:row>8</xdr:row>
      <xdr:rowOff>152400</xdr:rowOff>
    </xdr:from>
    <xdr:to>
      <xdr:col>8</xdr:col>
      <xdr:colOff>632634</xdr:colOff>
      <xdr:row>13</xdr:row>
      <xdr:rowOff>18990</xdr:rowOff>
    </xdr:to>
    <xdr:sp macro="" textlink="">
      <xdr:nvSpPr>
        <xdr:cNvPr id="42" name="Retângul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CF7D334-38C0-47E4-AE2E-2ED14C929DDE}"/>
            </a:ext>
          </a:extLst>
        </xdr:cNvPr>
        <xdr:cNvSpPr/>
      </xdr:nvSpPr>
      <xdr:spPr>
        <a:xfrm>
          <a:off x="7951625" y="1600200"/>
          <a:ext cx="1015384" cy="77146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FÉRIAS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E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1/3</a:t>
          </a:r>
        </a:p>
      </xdr:txBody>
    </xdr:sp>
    <xdr:clientData/>
  </xdr:twoCellAnchor>
  <xdr:twoCellAnchor>
    <xdr:from>
      <xdr:col>7</xdr:col>
      <xdr:colOff>552450</xdr:colOff>
      <xdr:row>13</xdr:row>
      <xdr:rowOff>38100</xdr:rowOff>
    </xdr:from>
    <xdr:to>
      <xdr:col>11</xdr:col>
      <xdr:colOff>0</xdr:colOff>
      <xdr:row>24</xdr:row>
      <xdr:rowOff>24293</xdr:rowOff>
    </xdr:to>
    <xdr:grpSp>
      <xdr:nvGrpSpPr>
        <xdr:cNvPr id="29" name="Agrupar 2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2E7268B-B392-432A-BE47-D549DAEB6EF9}"/>
            </a:ext>
          </a:extLst>
        </xdr:cNvPr>
        <xdr:cNvGrpSpPr/>
      </xdr:nvGrpSpPr>
      <xdr:grpSpPr>
        <a:xfrm>
          <a:off x="8201025" y="2390775"/>
          <a:ext cx="2190750" cy="2824643"/>
          <a:chOff x="8820150" y="2547458"/>
          <a:chExt cx="2190750" cy="2824643"/>
        </a:xfrm>
      </xdr:grpSpPr>
      <xdr:pic>
        <xdr:nvPicPr>
          <xdr:cNvPr id="31" name="Imagem 30">
            <a:extLst>
              <a:ext uri="{FF2B5EF4-FFF2-40B4-BE49-F238E27FC236}">
                <a16:creationId xmlns:a16="http://schemas.microsoft.com/office/drawing/2014/main" id="{E4C756B3-1E31-41EF-ACFF-51E414EBB0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48725" y="3505201"/>
            <a:ext cx="2143125" cy="1866900"/>
          </a:xfrm>
          <a:prstGeom prst="rect">
            <a:avLst/>
          </a:prstGeom>
        </xdr:spPr>
      </xdr:pic>
      <xdr:sp macro="" textlink="">
        <xdr:nvSpPr>
          <xdr:cNvPr id="32" name="Retângulo: Cantos Superiores Recortados 31">
            <a:extLst>
              <a:ext uri="{FF2B5EF4-FFF2-40B4-BE49-F238E27FC236}">
                <a16:creationId xmlns:a16="http://schemas.microsoft.com/office/drawing/2014/main" id="{4555AAED-D810-4B40-AA56-84D5C481603E}"/>
              </a:ext>
            </a:extLst>
          </xdr:cNvPr>
          <xdr:cNvSpPr/>
        </xdr:nvSpPr>
        <xdr:spPr>
          <a:xfrm>
            <a:off x="8820150" y="2547458"/>
            <a:ext cx="2190750" cy="919641"/>
          </a:xfrm>
          <a:prstGeom prst="snip2Same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2000" b="1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dicas</a:t>
            </a:r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 de </a:t>
            </a:r>
          </a:p>
          <a:p>
            <a:pPr algn="ctr"/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preenchiemento </a:t>
            </a:r>
            <a:endParaRPr lang="pt-BR" sz="2000" b="1">
              <a:solidFill>
                <a:sysClr val="windowText" lastClr="000000"/>
              </a:solidFill>
              <a:latin typeface="Brush Script MT" panose="03060802040406070304" pitchFamily="66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123824</xdr:colOff>
      <xdr:row>0</xdr:row>
      <xdr:rowOff>19053</xdr:rowOff>
    </xdr:from>
    <xdr:to>
      <xdr:col>12</xdr:col>
      <xdr:colOff>476249</xdr:colOff>
      <xdr:row>4</xdr:row>
      <xdr:rowOff>152403</xdr:rowOff>
    </xdr:to>
    <xdr:sp macro="" textlink="">
      <xdr:nvSpPr>
        <xdr:cNvPr id="2" name="Retângulo: Cantos Arredondados 5">
          <a:extLst>
            <a:ext uri="{FF2B5EF4-FFF2-40B4-BE49-F238E27FC236}">
              <a16:creationId xmlns:a16="http://schemas.microsoft.com/office/drawing/2014/main" id="{C92B50FA-86C3-4A61-8E7F-3F83A3A46D28}"/>
            </a:ext>
          </a:extLst>
        </xdr:cNvPr>
        <xdr:cNvSpPr>
          <a:spLocks/>
        </xdr:cNvSpPr>
      </xdr:nvSpPr>
      <xdr:spPr>
        <a:xfrm>
          <a:off x="123824" y="19053"/>
          <a:ext cx="12144375" cy="85725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C00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oneCellAnchor>
    <xdr:from>
      <xdr:col>0</xdr:col>
      <xdr:colOff>460013</xdr:colOff>
      <xdr:row>0</xdr:row>
      <xdr:rowOff>36009</xdr:rowOff>
    </xdr:from>
    <xdr:ext cx="11224351" cy="781107"/>
    <xdr:sp macro="" textlink="">
      <xdr:nvSpPr>
        <xdr:cNvPr id="3" name="Retângulo 6">
          <a:extLst>
            <a:ext uri="{FF2B5EF4-FFF2-40B4-BE49-F238E27FC236}">
              <a16:creationId xmlns:a16="http://schemas.microsoft.com/office/drawing/2014/main" id="{EF18985A-88A0-41E2-B986-0195E7E032A1}"/>
            </a:ext>
          </a:extLst>
        </xdr:cNvPr>
        <xdr:cNvSpPr/>
      </xdr:nvSpPr>
      <xdr:spPr>
        <a:xfrm>
          <a:off x="460013" y="36009"/>
          <a:ext cx="11224351" cy="78110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400" b="1" i="0" u="none" strike="noStrike" kern="0" cap="none" spc="50" baseline="0">
              <a:solidFill>
                <a:srgbClr val="0070C0"/>
              </a:solidFill>
              <a:effectLst>
                <a:outerShdw dist="38096" dir="8100000">
                  <a:srgbClr val="000000"/>
                </a:outerShdw>
              </a:effectLst>
              <a:uFillTx/>
              <a:latin typeface="Calibri"/>
            </a:rPr>
            <a:t>PLANILHA DE RETENÇÃO - CONTA VINCULADA</a:t>
          </a:r>
        </a:p>
      </xdr:txBody>
    </xdr:sp>
    <xdr:clientData/>
  </xdr:oneCellAnchor>
  <xdr:twoCellAnchor editAs="absolute">
    <xdr:from>
      <xdr:col>0</xdr:col>
      <xdr:colOff>95250</xdr:colOff>
      <xdr:row>5</xdr:row>
      <xdr:rowOff>9528</xdr:rowOff>
    </xdr:from>
    <xdr:to>
      <xdr:col>3</xdr:col>
      <xdr:colOff>933449</xdr:colOff>
      <xdr:row>12</xdr:row>
      <xdr:rowOff>161925</xdr:rowOff>
    </xdr:to>
    <xdr:sp macro="" textlink="">
      <xdr:nvSpPr>
        <xdr:cNvPr id="4" name="Retângulo: Cantos Arredondados 7">
          <a:extLst>
            <a:ext uri="{FF2B5EF4-FFF2-40B4-BE49-F238E27FC236}">
              <a16:creationId xmlns:a16="http://schemas.microsoft.com/office/drawing/2014/main" id="{8F7B51AF-B10B-44E4-855F-947F874F516A}"/>
            </a:ext>
          </a:extLst>
        </xdr:cNvPr>
        <xdr:cNvSpPr>
          <a:spLocks/>
        </xdr:cNvSpPr>
      </xdr:nvSpPr>
      <xdr:spPr>
        <a:xfrm>
          <a:off x="95250" y="914403"/>
          <a:ext cx="6076949" cy="1419222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00B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899982</xdr:colOff>
      <xdr:row>4</xdr:row>
      <xdr:rowOff>83631</xdr:rowOff>
    </xdr:from>
    <xdr:to>
      <xdr:col>2</xdr:col>
      <xdr:colOff>2195639</xdr:colOff>
      <xdr:row>9</xdr:row>
      <xdr:rowOff>22513</xdr:rowOff>
    </xdr:to>
    <xdr:sp macro="" textlink="">
      <xdr:nvSpPr>
        <xdr:cNvPr id="6" name="Retângulo 9">
          <a:extLst>
            <a:ext uri="{FF2B5EF4-FFF2-40B4-BE49-F238E27FC236}">
              <a16:creationId xmlns:a16="http://schemas.microsoft.com/office/drawing/2014/main" id="{6DA3DB91-735E-4B4A-BF57-9C8D3E75F2AD}"/>
            </a:ext>
          </a:extLst>
        </xdr:cNvPr>
        <xdr:cNvSpPr/>
      </xdr:nvSpPr>
      <xdr:spPr>
        <a:xfrm>
          <a:off x="899982" y="807531"/>
          <a:ext cx="4248407" cy="84375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800" b="1" i="0" u="none" strike="noStrike" kern="0" cap="none" spc="50" baseline="0">
              <a:solidFill>
                <a:srgbClr val="FEFEFE"/>
              </a:solidFill>
              <a:uFillTx/>
              <a:latin typeface="Calibri"/>
            </a:rPr>
            <a:t>LANÇAMENTOS</a:t>
          </a:r>
        </a:p>
      </xdr:txBody>
    </xdr:sp>
    <xdr:clientData/>
  </xdr:twoCellAnchor>
  <xdr:twoCellAnchor editAs="absolute">
    <xdr:from>
      <xdr:col>3</xdr:col>
      <xdr:colOff>942978</xdr:colOff>
      <xdr:row>5</xdr:row>
      <xdr:rowOff>9528</xdr:rowOff>
    </xdr:from>
    <xdr:to>
      <xdr:col>12</xdr:col>
      <xdr:colOff>428625</xdr:colOff>
      <xdr:row>12</xdr:row>
      <xdr:rowOff>161925</xdr:rowOff>
    </xdr:to>
    <xdr:sp macro="" textlink="">
      <xdr:nvSpPr>
        <xdr:cNvPr id="14" name="Retângulo: Cantos Arredondados 7">
          <a:extLst>
            <a:ext uri="{FF2B5EF4-FFF2-40B4-BE49-F238E27FC236}">
              <a16:creationId xmlns:a16="http://schemas.microsoft.com/office/drawing/2014/main" id="{B69EFF50-C76E-4067-A43B-527248F855FA}"/>
            </a:ext>
          </a:extLst>
        </xdr:cNvPr>
        <xdr:cNvSpPr>
          <a:spLocks/>
        </xdr:cNvSpPr>
      </xdr:nvSpPr>
      <xdr:spPr>
        <a:xfrm>
          <a:off x="6181728" y="914403"/>
          <a:ext cx="6038847" cy="1419222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00B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3</xdr:col>
      <xdr:colOff>920263</xdr:colOff>
      <xdr:row>4</xdr:row>
      <xdr:rowOff>64581</xdr:rowOff>
    </xdr:from>
    <xdr:to>
      <xdr:col>12</xdr:col>
      <xdr:colOff>422759</xdr:colOff>
      <xdr:row>9</xdr:row>
      <xdr:rowOff>3463</xdr:rowOff>
    </xdr:to>
    <xdr:sp macro="" textlink="">
      <xdr:nvSpPr>
        <xdr:cNvPr id="15" name="Retângulo 9">
          <a:extLst>
            <a:ext uri="{FF2B5EF4-FFF2-40B4-BE49-F238E27FC236}">
              <a16:creationId xmlns:a16="http://schemas.microsoft.com/office/drawing/2014/main" id="{D1DF509F-27AD-4455-BF69-B13CCE2C4563}"/>
            </a:ext>
          </a:extLst>
        </xdr:cNvPr>
        <xdr:cNvSpPr/>
      </xdr:nvSpPr>
      <xdr:spPr>
        <a:xfrm>
          <a:off x="6159013" y="788481"/>
          <a:ext cx="6055696" cy="84375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800" b="1" i="0" u="none" strike="noStrike" kern="0" cap="none" spc="50" baseline="0">
              <a:solidFill>
                <a:srgbClr val="FEFEFE"/>
              </a:solidFill>
              <a:uFillTx/>
              <a:latin typeface="Calibri"/>
            </a:rPr>
            <a:t>TOTAIS ACUMULADOS</a:t>
          </a:r>
        </a:p>
      </xdr:txBody>
    </xdr:sp>
    <xdr:clientData/>
  </xdr:twoCellAnchor>
  <xdr:twoCellAnchor editAs="absolute">
    <xdr:from>
      <xdr:col>3</xdr:col>
      <xdr:colOff>952500</xdr:colOff>
      <xdr:row>8</xdr:row>
      <xdr:rowOff>167396</xdr:rowOff>
    </xdr:from>
    <xdr:to>
      <xdr:col>6</xdr:col>
      <xdr:colOff>24986</xdr:colOff>
      <xdr:row>12</xdr:row>
      <xdr:rowOff>158481</xdr:rowOff>
    </xdr:to>
    <xdr:sp macro="" textlink="">
      <xdr:nvSpPr>
        <xdr:cNvPr id="40" name="Retângulo: Cantos Superiores Arredondados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C5739-A319-4D5A-9C6F-66AB7B15ACA9}"/>
            </a:ext>
          </a:extLst>
        </xdr:cNvPr>
        <xdr:cNvSpPr/>
      </xdr:nvSpPr>
      <xdr:spPr>
        <a:xfrm>
          <a:off x="6191250" y="1615196"/>
          <a:ext cx="1510886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F7C8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3</xdr:col>
      <xdr:colOff>975548</xdr:colOff>
      <xdr:row>9</xdr:row>
      <xdr:rowOff>155780</xdr:rowOff>
    </xdr:from>
    <xdr:to>
      <xdr:col>6</xdr:col>
      <xdr:colOff>46577</xdr:colOff>
      <xdr:row>11</xdr:row>
      <xdr:rowOff>180482</xdr:rowOff>
    </xdr:to>
    <xdr:sp macro="" textlink="">
      <xdr:nvSpPr>
        <xdr:cNvPr id="45" name="Retângulo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F9CE4F-8160-4A38-B9CF-A0B4470AEC58}"/>
            </a:ext>
          </a:extLst>
        </xdr:cNvPr>
        <xdr:cNvSpPr/>
      </xdr:nvSpPr>
      <xdr:spPr>
        <a:xfrm>
          <a:off x="6214298" y="1784555"/>
          <a:ext cx="1509429" cy="38665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13º</a:t>
          </a:r>
          <a:r>
            <a:rPr lang="pt-BR" sz="20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 </a:t>
          </a: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SALÁRIO</a:t>
          </a:r>
          <a:r>
            <a:rPr lang="pt-BR" sz="20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 </a:t>
          </a:r>
        </a:p>
      </xdr:txBody>
    </xdr:sp>
    <xdr:clientData/>
  </xdr:twoCellAnchor>
  <xdr:twoCellAnchor editAs="absolute">
    <xdr:from>
      <xdr:col>0</xdr:col>
      <xdr:colOff>95250</xdr:colOff>
      <xdr:row>9</xdr:row>
      <xdr:rowOff>2091</xdr:rowOff>
    </xdr:from>
    <xdr:to>
      <xdr:col>1</xdr:col>
      <xdr:colOff>247650</xdr:colOff>
      <xdr:row>12</xdr:row>
      <xdr:rowOff>164012</xdr:rowOff>
    </xdr:to>
    <xdr:sp macro="" textlink="">
      <xdr:nvSpPr>
        <xdr:cNvPr id="46" name="Retângulo: Cantos Superiores Arredondado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FD2330-994C-42B8-AEA8-A3133EE551E7}"/>
            </a:ext>
          </a:extLst>
        </xdr:cNvPr>
        <xdr:cNvSpPr>
          <a:spLocks/>
        </xdr:cNvSpPr>
      </xdr:nvSpPr>
      <xdr:spPr>
        <a:xfrm>
          <a:off x="95250" y="1630866"/>
          <a:ext cx="1524000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40000"/>
            <a:lumOff val="6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118298</xdr:colOff>
      <xdr:row>9</xdr:row>
      <xdr:rowOff>95250</xdr:rowOff>
    </xdr:from>
    <xdr:to>
      <xdr:col>1</xdr:col>
      <xdr:colOff>250187</xdr:colOff>
      <xdr:row>11</xdr:row>
      <xdr:rowOff>109813</xdr:rowOff>
    </xdr:to>
    <xdr:sp macro="" textlink="">
      <xdr:nvSpPr>
        <xdr:cNvPr id="47" name="Retângul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03DDCD-02AF-424F-B622-6EAA2F9DDCE4}"/>
            </a:ext>
          </a:extLst>
        </xdr:cNvPr>
        <xdr:cNvSpPr>
          <a:spLocks/>
        </xdr:cNvSpPr>
      </xdr:nvSpPr>
      <xdr:spPr>
        <a:xfrm>
          <a:off x="118298" y="1724025"/>
          <a:ext cx="1503489" cy="37651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13º</a:t>
          </a:r>
          <a:r>
            <a:rPr lang="pt-BR" sz="20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 </a:t>
          </a: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SALÁRIO</a:t>
          </a:r>
          <a:r>
            <a:rPr lang="pt-BR" sz="20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</xdr:txBody>
    </xdr:sp>
    <xdr:clientData/>
  </xdr:twoCellAnchor>
  <xdr:twoCellAnchor editAs="absolute">
    <xdr:from>
      <xdr:col>1</xdr:col>
      <xdr:colOff>257174</xdr:colOff>
      <xdr:row>9</xdr:row>
      <xdr:rowOff>2091</xdr:rowOff>
    </xdr:from>
    <xdr:to>
      <xdr:col>2</xdr:col>
      <xdr:colOff>209549</xdr:colOff>
      <xdr:row>12</xdr:row>
      <xdr:rowOff>164012</xdr:rowOff>
    </xdr:to>
    <xdr:sp macro="" textlink="">
      <xdr:nvSpPr>
        <xdr:cNvPr id="48" name="Retângulo: Cantos Superiores Arredondado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8D0CBB-C7E9-4CAC-BA2E-6AC1FBC8D507}"/>
            </a:ext>
          </a:extLst>
        </xdr:cNvPr>
        <xdr:cNvSpPr>
          <a:spLocks/>
        </xdr:cNvSpPr>
      </xdr:nvSpPr>
      <xdr:spPr>
        <a:xfrm>
          <a:off x="1628774" y="1630866"/>
          <a:ext cx="1533525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2</xdr:col>
      <xdr:colOff>200025</xdr:colOff>
      <xdr:row>9</xdr:row>
      <xdr:rowOff>2091</xdr:rowOff>
    </xdr:from>
    <xdr:to>
      <xdr:col>2</xdr:col>
      <xdr:colOff>1724025</xdr:colOff>
      <xdr:row>12</xdr:row>
      <xdr:rowOff>164012</xdr:rowOff>
    </xdr:to>
    <xdr:sp macro="" textlink="">
      <xdr:nvSpPr>
        <xdr:cNvPr id="49" name="Retângulo: Cantos Superiore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4D7C7A-6838-4648-9098-76DC9066B509}"/>
            </a:ext>
          </a:extLst>
        </xdr:cNvPr>
        <xdr:cNvSpPr>
          <a:spLocks/>
        </xdr:cNvSpPr>
      </xdr:nvSpPr>
      <xdr:spPr>
        <a:xfrm>
          <a:off x="3152775" y="1630866"/>
          <a:ext cx="1524000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75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2</xdr:col>
      <xdr:colOff>1724025</xdr:colOff>
      <xdr:row>9</xdr:row>
      <xdr:rowOff>2091</xdr:rowOff>
    </xdr:from>
    <xdr:to>
      <xdr:col>3</xdr:col>
      <xdr:colOff>942971</xdr:colOff>
      <xdr:row>12</xdr:row>
      <xdr:rowOff>164012</xdr:rowOff>
    </xdr:to>
    <xdr:sp macro="" textlink="">
      <xdr:nvSpPr>
        <xdr:cNvPr id="50" name="Retângulo: Cantos Superiores Arredondado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4AA3456-2099-4E17-BF64-E850F91665B7}"/>
            </a:ext>
          </a:extLst>
        </xdr:cNvPr>
        <xdr:cNvSpPr>
          <a:spLocks/>
        </xdr:cNvSpPr>
      </xdr:nvSpPr>
      <xdr:spPr>
        <a:xfrm>
          <a:off x="4676775" y="1630866"/>
          <a:ext cx="1504946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5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</xdr:col>
      <xdr:colOff>517721</xdr:colOff>
      <xdr:row>8</xdr:row>
      <xdr:rowOff>133350</xdr:rowOff>
    </xdr:from>
    <xdr:to>
      <xdr:col>1</xdr:col>
      <xdr:colOff>1527164</xdr:colOff>
      <xdr:row>12</xdr:row>
      <xdr:rowOff>164016</xdr:rowOff>
    </xdr:to>
    <xdr:sp macro="" textlink="">
      <xdr:nvSpPr>
        <xdr:cNvPr id="51" name="Retângulo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CE7B34-91F7-46F8-B737-AFD900CED139}"/>
            </a:ext>
          </a:extLst>
        </xdr:cNvPr>
        <xdr:cNvSpPr>
          <a:spLocks/>
        </xdr:cNvSpPr>
      </xdr:nvSpPr>
      <xdr:spPr>
        <a:xfrm>
          <a:off x="1889321" y="1581150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FÉRIAS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E</a:t>
          </a:r>
          <a:r>
            <a:rPr lang="pt-BR" sz="16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1/3</a:t>
          </a:r>
        </a:p>
      </xdr:txBody>
    </xdr:sp>
    <xdr:clientData/>
  </xdr:twoCellAnchor>
  <xdr:twoCellAnchor editAs="absolute">
    <xdr:from>
      <xdr:col>2</xdr:col>
      <xdr:colOff>422471</xdr:colOff>
      <xdr:row>8</xdr:row>
      <xdr:rowOff>133350</xdr:rowOff>
    </xdr:from>
    <xdr:to>
      <xdr:col>2</xdr:col>
      <xdr:colOff>1431914</xdr:colOff>
      <xdr:row>12</xdr:row>
      <xdr:rowOff>164016</xdr:rowOff>
    </xdr:to>
    <xdr:sp macro="" textlink="">
      <xdr:nvSpPr>
        <xdr:cNvPr id="52" name="Retângul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F01A7B9-A1D8-4C5D-A856-E59E3B03FED7}"/>
            </a:ext>
          </a:extLst>
        </xdr:cNvPr>
        <xdr:cNvSpPr>
          <a:spLocks/>
        </xdr:cNvSpPr>
      </xdr:nvSpPr>
      <xdr:spPr>
        <a:xfrm>
          <a:off x="3375221" y="1581150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MULTA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SOBRE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FGTS</a:t>
          </a:r>
        </a:p>
      </xdr:txBody>
    </xdr:sp>
    <xdr:clientData/>
  </xdr:twoCellAnchor>
  <xdr:twoCellAnchor editAs="absolute">
    <xdr:from>
      <xdr:col>2</xdr:col>
      <xdr:colOff>1936946</xdr:colOff>
      <xdr:row>8</xdr:row>
      <xdr:rowOff>142875</xdr:rowOff>
    </xdr:from>
    <xdr:to>
      <xdr:col>3</xdr:col>
      <xdr:colOff>660389</xdr:colOff>
      <xdr:row>12</xdr:row>
      <xdr:rowOff>173541</xdr:rowOff>
    </xdr:to>
    <xdr:sp macro="" textlink="">
      <xdr:nvSpPr>
        <xdr:cNvPr id="53" name="Retângulo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339A9B1-E7BD-4E88-AB56-8E1B0C4E4D5F}"/>
            </a:ext>
          </a:extLst>
        </xdr:cNvPr>
        <xdr:cNvSpPr>
          <a:spLocks/>
        </xdr:cNvSpPr>
      </xdr:nvSpPr>
      <xdr:spPr>
        <a:xfrm>
          <a:off x="4889696" y="1590675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INCIDÊNCIA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DO</a:t>
          </a:r>
          <a:r>
            <a:rPr lang="pt-BR" sz="16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SUBMOD 2.2</a:t>
          </a:r>
        </a:p>
      </xdr:txBody>
    </xdr:sp>
    <xdr:clientData/>
  </xdr:twoCellAnchor>
  <xdr:twoCellAnchor editAs="absolute">
    <xdr:from>
      <xdr:col>6</xdr:col>
      <xdr:colOff>38100</xdr:colOff>
      <xdr:row>8</xdr:row>
      <xdr:rowOff>167396</xdr:rowOff>
    </xdr:from>
    <xdr:to>
      <xdr:col>8</xdr:col>
      <xdr:colOff>167145</xdr:colOff>
      <xdr:row>12</xdr:row>
      <xdr:rowOff>158481</xdr:rowOff>
    </xdr:to>
    <xdr:sp macro="" textlink="">
      <xdr:nvSpPr>
        <xdr:cNvPr id="54" name="Retângulo: Cantos Superiores Arredondado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EC595A-3701-4222-AFAD-079D9F8D46AD}"/>
            </a:ext>
          </a:extLst>
        </xdr:cNvPr>
        <xdr:cNvSpPr/>
      </xdr:nvSpPr>
      <xdr:spPr>
        <a:xfrm>
          <a:off x="7715250" y="1615196"/>
          <a:ext cx="1500645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B684B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6</xdr:col>
      <xdr:colOff>274475</xdr:colOff>
      <xdr:row>8</xdr:row>
      <xdr:rowOff>133350</xdr:rowOff>
    </xdr:from>
    <xdr:to>
      <xdr:col>7</xdr:col>
      <xdr:colOff>604059</xdr:colOff>
      <xdr:row>12</xdr:row>
      <xdr:rowOff>180915</xdr:rowOff>
    </xdr:to>
    <xdr:sp macro="" textlink="">
      <xdr:nvSpPr>
        <xdr:cNvPr id="55" name="Retângulo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9D67467-0FEE-4B9A-A6DD-B6A217F860D5}"/>
            </a:ext>
          </a:extLst>
        </xdr:cNvPr>
        <xdr:cNvSpPr/>
      </xdr:nvSpPr>
      <xdr:spPr>
        <a:xfrm>
          <a:off x="7951625" y="1581150"/>
          <a:ext cx="1015384" cy="77146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FÉRIAS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E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1/3</a:t>
          </a:r>
        </a:p>
      </xdr:txBody>
    </xdr:sp>
    <xdr:clientData/>
  </xdr:twoCellAnchor>
  <xdr:twoCellAnchor editAs="absolute">
    <xdr:from>
      <xdr:col>8</xdr:col>
      <xdr:colOff>161925</xdr:colOff>
      <xdr:row>8</xdr:row>
      <xdr:rowOff>164016</xdr:rowOff>
    </xdr:from>
    <xdr:to>
      <xdr:col>10</xdr:col>
      <xdr:colOff>296090</xdr:colOff>
      <xdr:row>12</xdr:row>
      <xdr:rowOff>158481</xdr:rowOff>
    </xdr:to>
    <xdr:sp macro="" textlink="">
      <xdr:nvSpPr>
        <xdr:cNvPr id="72" name="Retângulo: Cantos Superiores Arredondado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BFEFBA2-B212-42D5-9746-C4D91E68510C}"/>
            </a:ext>
          </a:extLst>
        </xdr:cNvPr>
        <xdr:cNvSpPr/>
      </xdr:nvSpPr>
      <xdr:spPr>
        <a:xfrm>
          <a:off x="9210675" y="1611816"/>
          <a:ext cx="1505765" cy="71836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F000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10</xdr:col>
      <xdr:colOff>286569</xdr:colOff>
      <xdr:row>8</xdr:row>
      <xdr:rowOff>167396</xdr:rowOff>
    </xdr:from>
    <xdr:to>
      <xdr:col>12</xdr:col>
      <xdr:colOff>436511</xdr:colOff>
      <xdr:row>12</xdr:row>
      <xdr:rowOff>158481</xdr:rowOff>
    </xdr:to>
    <xdr:sp macro="" textlink="">
      <xdr:nvSpPr>
        <xdr:cNvPr id="73" name="Retângulo: Cantos Superiores Arredondado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E041C46-8C0D-4CA1-85E1-C8F6705C4CA8}"/>
            </a:ext>
          </a:extLst>
        </xdr:cNvPr>
        <xdr:cNvSpPr/>
      </xdr:nvSpPr>
      <xdr:spPr>
        <a:xfrm>
          <a:off x="10706919" y="1615196"/>
          <a:ext cx="1521542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A50021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10</xdr:col>
      <xdr:colOff>533596</xdr:colOff>
      <xdr:row>8</xdr:row>
      <xdr:rowOff>123825</xdr:rowOff>
    </xdr:from>
    <xdr:to>
      <xdr:col>12</xdr:col>
      <xdr:colOff>166727</xdr:colOff>
      <xdr:row>12</xdr:row>
      <xdr:rowOff>168010</xdr:rowOff>
    </xdr:to>
    <xdr:sp macro="" textlink="">
      <xdr:nvSpPr>
        <xdr:cNvPr id="74" name="Retângul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32A7497-D580-4CDD-B8CF-20C468830EFC}"/>
            </a:ext>
          </a:extLst>
        </xdr:cNvPr>
        <xdr:cNvSpPr/>
      </xdr:nvSpPr>
      <xdr:spPr>
        <a:xfrm>
          <a:off x="10953946" y="1571625"/>
          <a:ext cx="1004731" cy="76808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INCIDÊNCIA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DO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SUBMOD 2.2</a:t>
          </a:r>
        </a:p>
      </xdr:txBody>
    </xdr:sp>
    <xdr:clientData/>
  </xdr:twoCellAnchor>
  <xdr:twoCellAnchor editAs="absolute">
    <xdr:from>
      <xdr:col>8</xdr:col>
      <xdr:colOff>412024</xdr:colOff>
      <xdr:row>8</xdr:row>
      <xdr:rowOff>131916</xdr:rowOff>
    </xdr:from>
    <xdr:to>
      <xdr:col>10</xdr:col>
      <xdr:colOff>55807</xdr:colOff>
      <xdr:row>12</xdr:row>
      <xdr:rowOff>179481</xdr:rowOff>
    </xdr:to>
    <xdr:sp macro="" textlink="">
      <xdr:nvSpPr>
        <xdr:cNvPr id="75" name="Retângulo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7B7EC88-E91D-4C82-B20E-FD7851353BEB}"/>
            </a:ext>
          </a:extLst>
        </xdr:cNvPr>
        <xdr:cNvSpPr/>
      </xdr:nvSpPr>
      <xdr:spPr>
        <a:xfrm>
          <a:off x="9460774" y="1579716"/>
          <a:ext cx="1015383" cy="77146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MULTA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SOBRE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FGTS</a:t>
          </a:r>
        </a:p>
      </xdr:txBody>
    </xdr:sp>
    <xdr:clientData/>
  </xdr:twoCellAnchor>
  <xdr:oneCellAnchor>
    <xdr:from>
      <xdr:col>3</xdr:col>
      <xdr:colOff>19050</xdr:colOff>
      <xdr:row>13</xdr:row>
      <xdr:rowOff>161925</xdr:rowOff>
    </xdr:from>
    <xdr:ext cx="1828800" cy="2524125"/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ome Funcionário 2">
              <a:extLst>
                <a:ext uri="{FF2B5EF4-FFF2-40B4-BE49-F238E27FC236}">
                  <a16:creationId xmlns:a16="http://schemas.microsoft.com/office/drawing/2014/main" id="{E80436BD-C9A1-458D-A1E7-53FFA847210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Funcionári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57800" y="25146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oneCellAnchor>
  <xdr:twoCellAnchor>
    <xdr:from>
      <xdr:col>7</xdr:col>
      <xdr:colOff>47625</xdr:colOff>
      <xdr:row>13</xdr:row>
      <xdr:rowOff>0</xdr:rowOff>
    </xdr:from>
    <xdr:to>
      <xdr:col>10</xdr:col>
      <xdr:colOff>180975</xdr:colOff>
      <xdr:row>28</xdr:row>
      <xdr:rowOff>110018</xdr:rowOff>
    </xdr:to>
    <xdr:grpSp>
      <xdr:nvGrpSpPr>
        <xdr:cNvPr id="25" name="Agrupar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6403829-B8AC-4E23-BCEB-9D7BD8755AEA}"/>
            </a:ext>
          </a:extLst>
        </xdr:cNvPr>
        <xdr:cNvGrpSpPr/>
      </xdr:nvGrpSpPr>
      <xdr:grpSpPr>
        <a:xfrm>
          <a:off x="8410575" y="2352675"/>
          <a:ext cx="2190750" cy="2824643"/>
          <a:chOff x="8820150" y="2547458"/>
          <a:chExt cx="2190750" cy="2824643"/>
        </a:xfrm>
      </xdr:grpSpPr>
      <xdr:pic>
        <xdr:nvPicPr>
          <xdr:cNvPr id="26" name="Imagem 25">
            <a:extLst>
              <a:ext uri="{FF2B5EF4-FFF2-40B4-BE49-F238E27FC236}">
                <a16:creationId xmlns:a16="http://schemas.microsoft.com/office/drawing/2014/main" id="{15C9DF98-2E96-487D-8912-ED73458ACC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48725" y="3505201"/>
            <a:ext cx="2143125" cy="1866900"/>
          </a:xfrm>
          <a:prstGeom prst="rect">
            <a:avLst/>
          </a:prstGeom>
        </xdr:spPr>
      </xdr:pic>
      <xdr:sp macro="" textlink="">
        <xdr:nvSpPr>
          <xdr:cNvPr id="27" name="Retângulo: Cantos Superiores Recortados 26">
            <a:extLst>
              <a:ext uri="{FF2B5EF4-FFF2-40B4-BE49-F238E27FC236}">
                <a16:creationId xmlns:a16="http://schemas.microsoft.com/office/drawing/2014/main" id="{989D5716-BC0E-45E4-B21C-6AAC0A5B2D1A}"/>
              </a:ext>
            </a:extLst>
          </xdr:cNvPr>
          <xdr:cNvSpPr/>
        </xdr:nvSpPr>
        <xdr:spPr>
          <a:xfrm>
            <a:off x="8820150" y="2547458"/>
            <a:ext cx="2190750" cy="919641"/>
          </a:xfrm>
          <a:prstGeom prst="snip2Same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2000" b="1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dicas</a:t>
            </a:r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 de </a:t>
            </a:r>
          </a:p>
          <a:p>
            <a:pPr algn="ctr"/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preenchiemento </a:t>
            </a:r>
            <a:endParaRPr lang="pt-BR" sz="2000" b="1">
              <a:solidFill>
                <a:sysClr val="windowText" lastClr="000000"/>
              </a:solidFill>
              <a:latin typeface="Brush Script MT" panose="03060802040406070304" pitchFamily="66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123824</xdr:colOff>
      <xdr:row>0</xdr:row>
      <xdr:rowOff>19053</xdr:rowOff>
    </xdr:from>
    <xdr:to>
      <xdr:col>14</xdr:col>
      <xdr:colOff>28574</xdr:colOff>
      <xdr:row>4</xdr:row>
      <xdr:rowOff>152403</xdr:rowOff>
    </xdr:to>
    <xdr:sp macro="" textlink="">
      <xdr:nvSpPr>
        <xdr:cNvPr id="2" name="Retângulo: Cantos Arredondados 5">
          <a:extLst>
            <a:ext uri="{FF2B5EF4-FFF2-40B4-BE49-F238E27FC236}">
              <a16:creationId xmlns:a16="http://schemas.microsoft.com/office/drawing/2014/main" id="{B625560D-71BC-48F2-91E7-6C764D189665}"/>
            </a:ext>
          </a:extLst>
        </xdr:cNvPr>
        <xdr:cNvSpPr>
          <a:spLocks/>
        </xdr:cNvSpPr>
      </xdr:nvSpPr>
      <xdr:spPr>
        <a:xfrm>
          <a:off x="123824" y="19053"/>
          <a:ext cx="12144375" cy="85725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C00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oneCellAnchor>
    <xdr:from>
      <xdr:col>0</xdr:col>
      <xdr:colOff>460013</xdr:colOff>
      <xdr:row>0</xdr:row>
      <xdr:rowOff>36009</xdr:rowOff>
    </xdr:from>
    <xdr:ext cx="11224351" cy="781107"/>
    <xdr:sp macro="" textlink="">
      <xdr:nvSpPr>
        <xdr:cNvPr id="3" name="Retângulo 6">
          <a:extLst>
            <a:ext uri="{FF2B5EF4-FFF2-40B4-BE49-F238E27FC236}">
              <a16:creationId xmlns:a16="http://schemas.microsoft.com/office/drawing/2014/main" id="{CCB8B452-9C1F-4BA7-AD31-28EB31972EF7}"/>
            </a:ext>
          </a:extLst>
        </xdr:cNvPr>
        <xdr:cNvSpPr/>
      </xdr:nvSpPr>
      <xdr:spPr>
        <a:xfrm>
          <a:off x="460013" y="36009"/>
          <a:ext cx="11224351" cy="78110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400" b="1" i="0" u="none" strike="noStrike" kern="0" cap="none" spc="50" baseline="0">
              <a:solidFill>
                <a:srgbClr val="0070C0"/>
              </a:solidFill>
              <a:effectLst>
                <a:outerShdw dist="38096" dir="8100000">
                  <a:srgbClr val="000000"/>
                </a:outerShdw>
              </a:effectLst>
              <a:uFillTx/>
              <a:latin typeface="Calibri"/>
            </a:rPr>
            <a:t>PLANILHA DE RETENÇÃO - CONTA VINCULADA</a:t>
          </a:r>
        </a:p>
      </xdr:txBody>
    </xdr:sp>
    <xdr:clientData/>
  </xdr:oneCellAnchor>
  <xdr:twoCellAnchor editAs="absolute">
    <xdr:from>
      <xdr:col>0</xdr:col>
      <xdr:colOff>95250</xdr:colOff>
      <xdr:row>5</xdr:row>
      <xdr:rowOff>9528</xdr:rowOff>
    </xdr:from>
    <xdr:to>
      <xdr:col>5</xdr:col>
      <xdr:colOff>104774</xdr:colOff>
      <xdr:row>12</xdr:row>
      <xdr:rowOff>161925</xdr:rowOff>
    </xdr:to>
    <xdr:sp macro="" textlink="">
      <xdr:nvSpPr>
        <xdr:cNvPr id="4" name="Retângulo: Cantos Arredondados 7">
          <a:extLst>
            <a:ext uri="{FF2B5EF4-FFF2-40B4-BE49-F238E27FC236}">
              <a16:creationId xmlns:a16="http://schemas.microsoft.com/office/drawing/2014/main" id="{5D60BF93-AC66-4301-AA9E-AA198E5028A9}"/>
            </a:ext>
          </a:extLst>
        </xdr:cNvPr>
        <xdr:cNvSpPr>
          <a:spLocks/>
        </xdr:cNvSpPr>
      </xdr:nvSpPr>
      <xdr:spPr>
        <a:xfrm>
          <a:off x="95250" y="914403"/>
          <a:ext cx="6076949" cy="1419222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00B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899982</xdr:colOff>
      <xdr:row>4</xdr:row>
      <xdr:rowOff>83631</xdr:rowOff>
    </xdr:from>
    <xdr:to>
      <xdr:col>3</xdr:col>
      <xdr:colOff>862139</xdr:colOff>
      <xdr:row>9</xdr:row>
      <xdr:rowOff>22513</xdr:rowOff>
    </xdr:to>
    <xdr:sp macro="" textlink="">
      <xdr:nvSpPr>
        <xdr:cNvPr id="6" name="Retângulo 9">
          <a:extLst>
            <a:ext uri="{FF2B5EF4-FFF2-40B4-BE49-F238E27FC236}">
              <a16:creationId xmlns:a16="http://schemas.microsoft.com/office/drawing/2014/main" id="{2B9D6845-371C-4B09-B486-80E7EDF57678}"/>
            </a:ext>
          </a:extLst>
        </xdr:cNvPr>
        <xdr:cNvSpPr/>
      </xdr:nvSpPr>
      <xdr:spPr>
        <a:xfrm>
          <a:off x="899982" y="807531"/>
          <a:ext cx="4248407" cy="84375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800" b="1" i="0" u="none" strike="noStrike" kern="0" cap="none" spc="50" baseline="0">
              <a:solidFill>
                <a:srgbClr val="FEFEFE"/>
              </a:solidFill>
              <a:uFillTx/>
              <a:latin typeface="Calibri"/>
            </a:rPr>
            <a:t>LANÇAMENTOS</a:t>
          </a:r>
        </a:p>
      </xdr:txBody>
    </xdr:sp>
    <xdr:clientData/>
  </xdr:twoCellAnchor>
  <xdr:twoCellAnchor editAs="absolute">
    <xdr:from>
      <xdr:col>5</xdr:col>
      <xdr:colOff>114304</xdr:colOff>
      <xdr:row>5</xdr:row>
      <xdr:rowOff>9528</xdr:rowOff>
    </xdr:from>
    <xdr:to>
      <xdr:col>13</xdr:col>
      <xdr:colOff>657225</xdr:colOff>
      <xdr:row>12</xdr:row>
      <xdr:rowOff>161925</xdr:rowOff>
    </xdr:to>
    <xdr:sp macro="" textlink="">
      <xdr:nvSpPr>
        <xdr:cNvPr id="14" name="Retângulo: Cantos Arredondados 7">
          <a:extLst>
            <a:ext uri="{FF2B5EF4-FFF2-40B4-BE49-F238E27FC236}">
              <a16:creationId xmlns:a16="http://schemas.microsoft.com/office/drawing/2014/main" id="{FB96B111-F22E-4048-A6C9-2A5531493CAC}"/>
            </a:ext>
          </a:extLst>
        </xdr:cNvPr>
        <xdr:cNvSpPr>
          <a:spLocks/>
        </xdr:cNvSpPr>
      </xdr:nvSpPr>
      <xdr:spPr>
        <a:xfrm>
          <a:off x="6181729" y="914403"/>
          <a:ext cx="6029321" cy="1419222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00B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5</xdr:col>
      <xdr:colOff>91588</xdr:colOff>
      <xdr:row>4</xdr:row>
      <xdr:rowOff>64581</xdr:rowOff>
    </xdr:from>
    <xdr:to>
      <xdr:col>13</xdr:col>
      <xdr:colOff>660884</xdr:colOff>
      <xdr:row>9</xdr:row>
      <xdr:rowOff>3463</xdr:rowOff>
    </xdr:to>
    <xdr:sp macro="" textlink="">
      <xdr:nvSpPr>
        <xdr:cNvPr id="15" name="Retângulo 9">
          <a:extLst>
            <a:ext uri="{FF2B5EF4-FFF2-40B4-BE49-F238E27FC236}">
              <a16:creationId xmlns:a16="http://schemas.microsoft.com/office/drawing/2014/main" id="{D5E4CCA5-1C7C-464D-A5B6-E6CD71D708BF}"/>
            </a:ext>
          </a:extLst>
        </xdr:cNvPr>
        <xdr:cNvSpPr/>
      </xdr:nvSpPr>
      <xdr:spPr>
        <a:xfrm>
          <a:off x="6159013" y="788481"/>
          <a:ext cx="6055696" cy="84375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800" b="1" i="0" u="none" strike="noStrike" kern="0" cap="none" spc="50" baseline="0">
              <a:solidFill>
                <a:srgbClr val="FEFEFE"/>
              </a:solidFill>
              <a:uFillTx/>
              <a:latin typeface="Calibri"/>
            </a:rPr>
            <a:t>TOTAIS ACUMULADOS</a:t>
          </a:r>
        </a:p>
      </xdr:txBody>
    </xdr:sp>
    <xdr:clientData/>
  </xdr:twoCellAnchor>
  <xdr:twoCellAnchor editAs="absolute">
    <xdr:from>
      <xdr:col>5</xdr:col>
      <xdr:colOff>114300</xdr:colOff>
      <xdr:row>9</xdr:row>
      <xdr:rowOff>14999</xdr:rowOff>
    </xdr:from>
    <xdr:to>
      <xdr:col>7</xdr:col>
      <xdr:colOff>253586</xdr:colOff>
      <xdr:row>13</xdr:row>
      <xdr:rowOff>6084</xdr:rowOff>
    </xdr:to>
    <xdr:sp macro="" textlink="">
      <xdr:nvSpPr>
        <xdr:cNvPr id="56" name="Retângulo: Cantos Superiores Arredondados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B3B1B7-B8C6-485E-B77A-8C058AF29C6E}"/>
            </a:ext>
          </a:extLst>
        </xdr:cNvPr>
        <xdr:cNvSpPr/>
      </xdr:nvSpPr>
      <xdr:spPr>
        <a:xfrm>
          <a:off x="6181725" y="1643774"/>
          <a:ext cx="1510886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F7C8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5</xdr:col>
      <xdr:colOff>137348</xdr:colOff>
      <xdr:row>10</xdr:row>
      <xdr:rowOff>3383</xdr:rowOff>
    </xdr:from>
    <xdr:to>
      <xdr:col>7</xdr:col>
      <xdr:colOff>275177</xdr:colOff>
      <xdr:row>12</xdr:row>
      <xdr:rowOff>28085</xdr:rowOff>
    </xdr:to>
    <xdr:sp macro="" textlink="">
      <xdr:nvSpPr>
        <xdr:cNvPr id="57" name="Retângulo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5BA0E4-CA26-4F11-81CA-8E205EE50226}"/>
            </a:ext>
          </a:extLst>
        </xdr:cNvPr>
        <xdr:cNvSpPr/>
      </xdr:nvSpPr>
      <xdr:spPr>
        <a:xfrm>
          <a:off x="6204773" y="1813133"/>
          <a:ext cx="1509429" cy="38665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13º</a:t>
          </a:r>
          <a:r>
            <a:rPr lang="pt-BR" sz="20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 </a:t>
          </a: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SALÁRIO</a:t>
          </a:r>
          <a:r>
            <a:rPr lang="pt-BR" sz="20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 </a:t>
          </a:r>
        </a:p>
      </xdr:txBody>
    </xdr:sp>
    <xdr:clientData/>
  </xdr:twoCellAnchor>
  <xdr:twoCellAnchor editAs="absolute">
    <xdr:from>
      <xdr:col>0</xdr:col>
      <xdr:colOff>85725</xdr:colOff>
      <xdr:row>9</xdr:row>
      <xdr:rowOff>30669</xdr:rowOff>
    </xdr:from>
    <xdr:to>
      <xdr:col>0</xdr:col>
      <xdr:colOff>1609725</xdr:colOff>
      <xdr:row>13</xdr:row>
      <xdr:rowOff>11615</xdr:rowOff>
    </xdr:to>
    <xdr:sp macro="" textlink="">
      <xdr:nvSpPr>
        <xdr:cNvPr id="58" name="Retângulo: Cantos Superiores Arredondado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451474-C64A-4BAE-8007-5339D351AFCB}"/>
            </a:ext>
          </a:extLst>
        </xdr:cNvPr>
        <xdr:cNvSpPr>
          <a:spLocks/>
        </xdr:cNvSpPr>
      </xdr:nvSpPr>
      <xdr:spPr>
        <a:xfrm>
          <a:off x="85725" y="1659444"/>
          <a:ext cx="1524000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40000"/>
            <a:lumOff val="6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108773</xdr:colOff>
      <xdr:row>9</xdr:row>
      <xdr:rowOff>123828</xdr:rowOff>
    </xdr:from>
    <xdr:to>
      <xdr:col>0</xdr:col>
      <xdr:colOff>1612262</xdr:colOff>
      <xdr:row>11</xdr:row>
      <xdr:rowOff>138391</xdr:rowOff>
    </xdr:to>
    <xdr:sp macro="" textlink="">
      <xdr:nvSpPr>
        <xdr:cNvPr id="59" name="Retângul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A6E0C4-03F4-4E60-83B0-341E699D3495}"/>
            </a:ext>
          </a:extLst>
        </xdr:cNvPr>
        <xdr:cNvSpPr>
          <a:spLocks/>
        </xdr:cNvSpPr>
      </xdr:nvSpPr>
      <xdr:spPr>
        <a:xfrm>
          <a:off x="108773" y="1752603"/>
          <a:ext cx="1503489" cy="37651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13º</a:t>
          </a:r>
          <a:r>
            <a:rPr lang="pt-BR" sz="20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 </a:t>
          </a: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SALÁRIO</a:t>
          </a:r>
          <a:r>
            <a:rPr lang="pt-BR" sz="20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</xdr:txBody>
    </xdr:sp>
    <xdr:clientData/>
  </xdr:twoCellAnchor>
  <xdr:twoCellAnchor editAs="absolute">
    <xdr:from>
      <xdr:col>0</xdr:col>
      <xdr:colOff>1619249</xdr:colOff>
      <xdr:row>9</xdr:row>
      <xdr:rowOff>30669</xdr:rowOff>
    </xdr:from>
    <xdr:to>
      <xdr:col>1</xdr:col>
      <xdr:colOff>619124</xdr:colOff>
      <xdr:row>13</xdr:row>
      <xdr:rowOff>11615</xdr:rowOff>
    </xdr:to>
    <xdr:sp macro="" textlink="">
      <xdr:nvSpPr>
        <xdr:cNvPr id="60" name="Retângulo: Cantos Superiores Arredondado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739E6E-27F3-45A7-B41D-CC5C1BE3218A}"/>
            </a:ext>
          </a:extLst>
        </xdr:cNvPr>
        <xdr:cNvSpPr>
          <a:spLocks/>
        </xdr:cNvSpPr>
      </xdr:nvSpPr>
      <xdr:spPr>
        <a:xfrm>
          <a:off x="1619249" y="1659444"/>
          <a:ext cx="1533525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</xdr:col>
      <xdr:colOff>609600</xdr:colOff>
      <xdr:row>9</xdr:row>
      <xdr:rowOff>30669</xdr:rowOff>
    </xdr:from>
    <xdr:to>
      <xdr:col>3</xdr:col>
      <xdr:colOff>381000</xdr:colOff>
      <xdr:row>13</xdr:row>
      <xdr:rowOff>11615</xdr:rowOff>
    </xdr:to>
    <xdr:sp macro="" textlink="">
      <xdr:nvSpPr>
        <xdr:cNvPr id="61" name="Retângulo: Cantos Superiore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09C87A-843F-450D-8814-B03A019C8C08}"/>
            </a:ext>
          </a:extLst>
        </xdr:cNvPr>
        <xdr:cNvSpPr>
          <a:spLocks/>
        </xdr:cNvSpPr>
      </xdr:nvSpPr>
      <xdr:spPr>
        <a:xfrm>
          <a:off x="3143250" y="1659444"/>
          <a:ext cx="1524000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75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3</xdr:col>
      <xdr:colOff>381000</xdr:colOff>
      <xdr:row>9</xdr:row>
      <xdr:rowOff>30669</xdr:rowOff>
    </xdr:from>
    <xdr:to>
      <xdr:col>5</xdr:col>
      <xdr:colOff>104771</xdr:colOff>
      <xdr:row>13</xdr:row>
      <xdr:rowOff>11615</xdr:rowOff>
    </xdr:to>
    <xdr:sp macro="" textlink="">
      <xdr:nvSpPr>
        <xdr:cNvPr id="62" name="Retângulo: Cantos Superiores Arredondado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4F54347-EB8D-4A26-8297-69470348B2C5}"/>
            </a:ext>
          </a:extLst>
        </xdr:cNvPr>
        <xdr:cNvSpPr>
          <a:spLocks/>
        </xdr:cNvSpPr>
      </xdr:nvSpPr>
      <xdr:spPr>
        <a:xfrm>
          <a:off x="4667250" y="1659444"/>
          <a:ext cx="1504946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5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1879796</xdr:colOff>
      <xdr:row>8</xdr:row>
      <xdr:rowOff>161928</xdr:rowOff>
    </xdr:from>
    <xdr:to>
      <xdr:col>1</xdr:col>
      <xdr:colOff>355589</xdr:colOff>
      <xdr:row>13</xdr:row>
      <xdr:rowOff>11619</xdr:rowOff>
    </xdr:to>
    <xdr:sp macro="" textlink="">
      <xdr:nvSpPr>
        <xdr:cNvPr id="63" name="Retângulo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1C593C-BE46-4776-A017-476D0D154928}"/>
            </a:ext>
          </a:extLst>
        </xdr:cNvPr>
        <xdr:cNvSpPr>
          <a:spLocks/>
        </xdr:cNvSpPr>
      </xdr:nvSpPr>
      <xdr:spPr>
        <a:xfrm>
          <a:off x="1879796" y="1609728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FÉRIAS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E</a:t>
          </a:r>
          <a:r>
            <a:rPr lang="pt-BR" sz="16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1/3</a:t>
          </a:r>
        </a:p>
      </xdr:txBody>
    </xdr:sp>
    <xdr:clientData/>
  </xdr:twoCellAnchor>
  <xdr:twoCellAnchor editAs="absolute">
    <xdr:from>
      <xdr:col>1</xdr:col>
      <xdr:colOff>832046</xdr:colOff>
      <xdr:row>8</xdr:row>
      <xdr:rowOff>161928</xdr:rowOff>
    </xdr:from>
    <xdr:to>
      <xdr:col>3</xdr:col>
      <xdr:colOff>88889</xdr:colOff>
      <xdr:row>13</xdr:row>
      <xdr:rowOff>11619</xdr:rowOff>
    </xdr:to>
    <xdr:sp macro="" textlink="">
      <xdr:nvSpPr>
        <xdr:cNvPr id="64" name="Retângul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BACCB5-1FE1-4964-8E3F-9AA53492F6BF}"/>
            </a:ext>
          </a:extLst>
        </xdr:cNvPr>
        <xdr:cNvSpPr>
          <a:spLocks/>
        </xdr:cNvSpPr>
      </xdr:nvSpPr>
      <xdr:spPr>
        <a:xfrm>
          <a:off x="3365696" y="1609728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MULTA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SOBRE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FGTS</a:t>
          </a:r>
        </a:p>
      </xdr:txBody>
    </xdr:sp>
    <xdr:clientData/>
  </xdr:twoCellAnchor>
  <xdr:twoCellAnchor editAs="absolute">
    <xdr:from>
      <xdr:col>3</xdr:col>
      <xdr:colOff>593921</xdr:colOff>
      <xdr:row>8</xdr:row>
      <xdr:rowOff>171453</xdr:rowOff>
    </xdr:from>
    <xdr:to>
      <xdr:col>4</xdr:col>
      <xdr:colOff>507989</xdr:colOff>
      <xdr:row>13</xdr:row>
      <xdr:rowOff>21144</xdr:rowOff>
    </xdr:to>
    <xdr:sp macro="" textlink="">
      <xdr:nvSpPr>
        <xdr:cNvPr id="65" name="Retângulo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093EAE-3D18-4D6C-B0C8-39655379D212}"/>
            </a:ext>
          </a:extLst>
        </xdr:cNvPr>
        <xdr:cNvSpPr>
          <a:spLocks/>
        </xdr:cNvSpPr>
      </xdr:nvSpPr>
      <xdr:spPr>
        <a:xfrm>
          <a:off x="4880171" y="1619253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INCIDÊNCIA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DO</a:t>
          </a:r>
          <a:r>
            <a:rPr lang="pt-BR" sz="16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SUBMOD 2.2</a:t>
          </a:r>
        </a:p>
      </xdr:txBody>
    </xdr:sp>
    <xdr:clientData/>
  </xdr:twoCellAnchor>
  <xdr:twoCellAnchor editAs="absolute">
    <xdr:from>
      <xdr:col>7</xdr:col>
      <xdr:colOff>266700</xdr:colOff>
      <xdr:row>9</xdr:row>
      <xdr:rowOff>14999</xdr:rowOff>
    </xdr:from>
    <xdr:to>
      <xdr:col>9</xdr:col>
      <xdr:colOff>395745</xdr:colOff>
      <xdr:row>13</xdr:row>
      <xdr:rowOff>6084</xdr:rowOff>
    </xdr:to>
    <xdr:sp macro="" textlink="">
      <xdr:nvSpPr>
        <xdr:cNvPr id="66" name="Retângulo: Cantos Superiores Arredondado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9DF167F-3DF3-4115-9645-DB30478A2A55}"/>
            </a:ext>
          </a:extLst>
        </xdr:cNvPr>
        <xdr:cNvSpPr/>
      </xdr:nvSpPr>
      <xdr:spPr>
        <a:xfrm>
          <a:off x="7705725" y="1643774"/>
          <a:ext cx="1500645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F5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7</xdr:col>
      <xdr:colOff>503075</xdr:colOff>
      <xdr:row>8</xdr:row>
      <xdr:rowOff>161928</xdr:rowOff>
    </xdr:from>
    <xdr:to>
      <xdr:col>9</xdr:col>
      <xdr:colOff>146859</xdr:colOff>
      <xdr:row>13</xdr:row>
      <xdr:rowOff>28518</xdr:rowOff>
    </xdr:to>
    <xdr:sp macro="" textlink="">
      <xdr:nvSpPr>
        <xdr:cNvPr id="67" name="Retângulo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6E85BB5-CE1A-4219-8766-C9B89172E6C0}"/>
            </a:ext>
          </a:extLst>
        </xdr:cNvPr>
        <xdr:cNvSpPr/>
      </xdr:nvSpPr>
      <xdr:spPr>
        <a:xfrm>
          <a:off x="7942100" y="1609728"/>
          <a:ext cx="1015384" cy="77146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FÉRIAS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E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1/3</a:t>
          </a:r>
        </a:p>
      </xdr:txBody>
    </xdr:sp>
    <xdr:clientData/>
  </xdr:twoCellAnchor>
  <xdr:twoCellAnchor editAs="absolute">
    <xdr:from>
      <xdr:col>9</xdr:col>
      <xdr:colOff>390525</xdr:colOff>
      <xdr:row>9</xdr:row>
      <xdr:rowOff>11619</xdr:rowOff>
    </xdr:from>
    <xdr:to>
      <xdr:col>11</xdr:col>
      <xdr:colOff>524690</xdr:colOff>
      <xdr:row>13</xdr:row>
      <xdr:rowOff>6084</xdr:rowOff>
    </xdr:to>
    <xdr:sp macro="" textlink="">
      <xdr:nvSpPr>
        <xdr:cNvPr id="68" name="Retângulo: Cantos Superiores Arredondado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301E23D-AEB2-4ADF-A1B7-4FF4C76E835D}"/>
            </a:ext>
          </a:extLst>
        </xdr:cNvPr>
        <xdr:cNvSpPr/>
      </xdr:nvSpPr>
      <xdr:spPr>
        <a:xfrm>
          <a:off x="9201150" y="1640394"/>
          <a:ext cx="1505765" cy="71836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D6290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11</xdr:col>
      <xdr:colOff>515169</xdr:colOff>
      <xdr:row>9</xdr:row>
      <xdr:rowOff>14999</xdr:rowOff>
    </xdr:from>
    <xdr:to>
      <xdr:col>13</xdr:col>
      <xdr:colOff>665111</xdr:colOff>
      <xdr:row>13</xdr:row>
      <xdr:rowOff>6084</xdr:rowOff>
    </xdr:to>
    <xdr:sp macro="" textlink="">
      <xdr:nvSpPr>
        <xdr:cNvPr id="69" name="Retângulo: Cantos Superiores Arredondado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E0975DE-CE94-419F-ABFC-2B27EFE6F157}"/>
            </a:ext>
          </a:extLst>
        </xdr:cNvPr>
        <xdr:cNvSpPr/>
      </xdr:nvSpPr>
      <xdr:spPr>
        <a:xfrm>
          <a:off x="10697394" y="1643774"/>
          <a:ext cx="1521542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A50021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12</xdr:col>
      <xdr:colOff>76396</xdr:colOff>
      <xdr:row>8</xdr:row>
      <xdr:rowOff>152403</xdr:rowOff>
    </xdr:from>
    <xdr:to>
      <xdr:col>13</xdr:col>
      <xdr:colOff>395327</xdr:colOff>
      <xdr:row>13</xdr:row>
      <xdr:rowOff>15613</xdr:rowOff>
    </xdr:to>
    <xdr:sp macro="" textlink="">
      <xdr:nvSpPr>
        <xdr:cNvPr id="70" name="Retângul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58A8602-5AFF-4F5D-BAE8-CF80D12E5392}"/>
            </a:ext>
          </a:extLst>
        </xdr:cNvPr>
        <xdr:cNvSpPr/>
      </xdr:nvSpPr>
      <xdr:spPr>
        <a:xfrm>
          <a:off x="10944421" y="1600203"/>
          <a:ext cx="1004731" cy="76808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INCIDÊNCIA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DO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SUBMOD 2.2</a:t>
          </a:r>
        </a:p>
      </xdr:txBody>
    </xdr:sp>
    <xdr:clientData/>
  </xdr:twoCellAnchor>
  <xdr:twoCellAnchor editAs="absolute">
    <xdr:from>
      <xdr:col>9</xdr:col>
      <xdr:colOff>640624</xdr:colOff>
      <xdr:row>8</xdr:row>
      <xdr:rowOff>160494</xdr:rowOff>
    </xdr:from>
    <xdr:to>
      <xdr:col>11</xdr:col>
      <xdr:colOff>284407</xdr:colOff>
      <xdr:row>13</xdr:row>
      <xdr:rowOff>27084</xdr:rowOff>
    </xdr:to>
    <xdr:sp macro="" textlink="">
      <xdr:nvSpPr>
        <xdr:cNvPr id="71" name="Retângulo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0A38E32-6347-4E28-9AE5-E0018959FEF5}"/>
            </a:ext>
          </a:extLst>
        </xdr:cNvPr>
        <xdr:cNvSpPr/>
      </xdr:nvSpPr>
      <xdr:spPr>
        <a:xfrm>
          <a:off x="9451249" y="1608294"/>
          <a:ext cx="1015383" cy="77146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MULTA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SOBRE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FGTS</a:t>
          </a:r>
        </a:p>
      </xdr:txBody>
    </xdr:sp>
    <xdr:clientData/>
  </xdr:twoCellAnchor>
  <xdr:twoCellAnchor>
    <xdr:from>
      <xdr:col>7</xdr:col>
      <xdr:colOff>390525</xdr:colOff>
      <xdr:row>13</xdr:row>
      <xdr:rowOff>38100</xdr:rowOff>
    </xdr:from>
    <xdr:to>
      <xdr:col>10</xdr:col>
      <xdr:colOff>523875</xdr:colOff>
      <xdr:row>25</xdr:row>
      <xdr:rowOff>24293</xdr:rowOff>
    </xdr:to>
    <xdr:grpSp>
      <xdr:nvGrpSpPr>
        <xdr:cNvPr id="24" name="Agrupar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4935BC0-88D7-45E1-BA2B-FA22C9E337D2}"/>
            </a:ext>
          </a:extLst>
        </xdr:cNvPr>
        <xdr:cNvGrpSpPr/>
      </xdr:nvGrpSpPr>
      <xdr:grpSpPr>
        <a:xfrm>
          <a:off x="7829550" y="2390775"/>
          <a:ext cx="2190750" cy="2824643"/>
          <a:chOff x="8820150" y="2547458"/>
          <a:chExt cx="2190750" cy="2824643"/>
        </a:xfrm>
      </xdr:grpSpPr>
      <xdr:pic>
        <xdr:nvPicPr>
          <xdr:cNvPr id="25" name="Imagem 24">
            <a:extLst>
              <a:ext uri="{FF2B5EF4-FFF2-40B4-BE49-F238E27FC236}">
                <a16:creationId xmlns:a16="http://schemas.microsoft.com/office/drawing/2014/main" id="{937860CA-8465-429B-BAA4-F40DBC3FE2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48725" y="3505201"/>
            <a:ext cx="2143125" cy="1866900"/>
          </a:xfrm>
          <a:prstGeom prst="rect">
            <a:avLst/>
          </a:prstGeom>
        </xdr:spPr>
      </xdr:pic>
      <xdr:sp macro="" textlink="">
        <xdr:nvSpPr>
          <xdr:cNvPr id="26" name="Retângulo: Cantos Superiores Recortados 25">
            <a:extLst>
              <a:ext uri="{FF2B5EF4-FFF2-40B4-BE49-F238E27FC236}">
                <a16:creationId xmlns:a16="http://schemas.microsoft.com/office/drawing/2014/main" id="{452CFE42-6842-4420-BA6E-CC43FA834675}"/>
              </a:ext>
            </a:extLst>
          </xdr:cNvPr>
          <xdr:cNvSpPr/>
        </xdr:nvSpPr>
        <xdr:spPr>
          <a:xfrm>
            <a:off x="8820150" y="2547458"/>
            <a:ext cx="2190750" cy="919641"/>
          </a:xfrm>
          <a:prstGeom prst="snip2Same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2000" b="1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dicas</a:t>
            </a:r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 de </a:t>
            </a:r>
          </a:p>
          <a:p>
            <a:pPr algn="ctr"/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preenchiemento </a:t>
            </a:r>
            <a:endParaRPr lang="pt-BR" sz="2000" b="1">
              <a:solidFill>
                <a:sysClr val="windowText" lastClr="000000"/>
              </a:solidFill>
              <a:latin typeface="Brush Script MT" panose="03060802040406070304" pitchFamily="66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123824</xdr:colOff>
      <xdr:row>0</xdr:row>
      <xdr:rowOff>19053</xdr:rowOff>
    </xdr:from>
    <xdr:to>
      <xdr:col>12</xdr:col>
      <xdr:colOff>676274</xdr:colOff>
      <xdr:row>4</xdr:row>
      <xdr:rowOff>152403</xdr:rowOff>
    </xdr:to>
    <xdr:sp macro="" textlink="">
      <xdr:nvSpPr>
        <xdr:cNvPr id="2" name="Retângulo: Cantos Arredondados 5">
          <a:extLst>
            <a:ext uri="{FF2B5EF4-FFF2-40B4-BE49-F238E27FC236}">
              <a16:creationId xmlns:a16="http://schemas.microsoft.com/office/drawing/2014/main" id="{5DC01F41-8C04-4F2B-90AD-79F9EE09210C}"/>
            </a:ext>
          </a:extLst>
        </xdr:cNvPr>
        <xdr:cNvSpPr>
          <a:spLocks/>
        </xdr:cNvSpPr>
      </xdr:nvSpPr>
      <xdr:spPr>
        <a:xfrm>
          <a:off x="123824" y="19053"/>
          <a:ext cx="12144375" cy="85725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C00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oneCellAnchor>
    <xdr:from>
      <xdr:col>0</xdr:col>
      <xdr:colOff>460013</xdr:colOff>
      <xdr:row>0</xdr:row>
      <xdr:rowOff>36009</xdr:rowOff>
    </xdr:from>
    <xdr:ext cx="11224351" cy="781107"/>
    <xdr:sp macro="" textlink="">
      <xdr:nvSpPr>
        <xdr:cNvPr id="3" name="Retângulo 6">
          <a:extLst>
            <a:ext uri="{FF2B5EF4-FFF2-40B4-BE49-F238E27FC236}">
              <a16:creationId xmlns:a16="http://schemas.microsoft.com/office/drawing/2014/main" id="{D42080A0-B4B1-48A7-B8AD-51BD89E18F55}"/>
            </a:ext>
          </a:extLst>
        </xdr:cNvPr>
        <xdr:cNvSpPr/>
      </xdr:nvSpPr>
      <xdr:spPr>
        <a:xfrm>
          <a:off x="460013" y="36009"/>
          <a:ext cx="11224351" cy="78110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400" b="1" i="0" u="none" strike="noStrike" kern="0" cap="none" spc="50" baseline="0">
              <a:solidFill>
                <a:srgbClr val="0070C0"/>
              </a:solidFill>
              <a:effectLst>
                <a:outerShdw dist="38096" dir="8100000">
                  <a:srgbClr val="000000"/>
                </a:outerShdw>
              </a:effectLst>
              <a:uFillTx/>
              <a:latin typeface="Calibri"/>
            </a:rPr>
            <a:t>PLANILHA DE RETENÇÃO - CONTA VINCULADA</a:t>
          </a:r>
        </a:p>
      </xdr:txBody>
    </xdr:sp>
    <xdr:clientData/>
  </xdr:oneCellAnchor>
  <xdr:twoCellAnchor editAs="absolute">
    <xdr:from>
      <xdr:col>0</xdr:col>
      <xdr:colOff>95250</xdr:colOff>
      <xdr:row>5</xdr:row>
      <xdr:rowOff>9528</xdr:rowOff>
    </xdr:from>
    <xdr:to>
      <xdr:col>4</xdr:col>
      <xdr:colOff>66674</xdr:colOff>
      <xdr:row>12</xdr:row>
      <xdr:rowOff>161925</xdr:rowOff>
    </xdr:to>
    <xdr:sp macro="" textlink="">
      <xdr:nvSpPr>
        <xdr:cNvPr id="4" name="Retângulo: Cantos Arredondados 7">
          <a:extLst>
            <a:ext uri="{FF2B5EF4-FFF2-40B4-BE49-F238E27FC236}">
              <a16:creationId xmlns:a16="http://schemas.microsoft.com/office/drawing/2014/main" id="{060359BE-EAA1-48A4-A151-F00D2A14EA8C}"/>
            </a:ext>
          </a:extLst>
        </xdr:cNvPr>
        <xdr:cNvSpPr>
          <a:spLocks/>
        </xdr:cNvSpPr>
      </xdr:nvSpPr>
      <xdr:spPr>
        <a:xfrm>
          <a:off x="95250" y="914403"/>
          <a:ext cx="6076949" cy="1419222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00B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899982</xdr:colOff>
      <xdr:row>4</xdr:row>
      <xdr:rowOff>83631</xdr:rowOff>
    </xdr:from>
    <xdr:to>
      <xdr:col>3</xdr:col>
      <xdr:colOff>109664</xdr:colOff>
      <xdr:row>9</xdr:row>
      <xdr:rowOff>22513</xdr:rowOff>
    </xdr:to>
    <xdr:sp macro="" textlink="">
      <xdr:nvSpPr>
        <xdr:cNvPr id="6" name="Retângulo 9">
          <a:extLst>
            <a:ext uri="{FF2B5EF4-FFF2-40B4-BE49-F238E27FC236}">
              <a16:creationId xmlns:a16="http://schemas.microsoft.com/office/drawing/2014/main" id="{BCA84B15-0FBC-47D9-9740-FCC3D3C6A858}"/>
            </a:ext>
          </a:extLst>
        </xdr:cNvPr>
        <xdr:cNvSpPr/>
      </xdr:nvSpPr>
      <xdr:spPr>
        <a:xfrm>
          <a:off x="899982" y="807531"/>
          <a:ext cx="4248407" cy="84375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800" b="1" i="0" u="none" strike="noStrike" kern="0" cap="none" spc="50" baseline="0">
              <a:solidFill>
                <a:srgbClr val="FEFEFE"/>
              </a:solidFill>
              <a:uFillTx/>
              <a:latin typeface="Calibri"/>
            </a:rPr>
            <a:t>LANÇAMENTOS</a:t>
          </a:r>
        </a:p>
      </xdr:txBody>
    </xdr:sp>
    <xdr:clientData/>
  </xdr:twoCellAnchor>
  <xdr:twoCellAnchor editAs="absolute">
    <xdr:from>
      <xdr:col>4</xdr:col>
      <xdr:colOff>66675</xdr:colOff>
      <xdr:row>5</xdr:row>
      <xdr:rowOff>3</xdr:rowOff>
    </xdr:from>
    <xdr:to>
      <xdr:col>12</xdr:col>
      <xdr:colOff>619126</xdr:colOff>
      <xdr:row>12</xdr:row>
      <xdr:rowOff>152400</xdr:rowOff>
    </xdr:to>
    <xdr:sp macro="" textlink="">
      <xdr:nvSpPr>
        <xdr:cNvPr id="14" name="Retângulo: Cantos Arredondados 7">
          <a:extLst>
            <a:ext uri="{FF2B5EF4-FFF2-40B4-BE49-F238E27FC236}">
              <a16:creationId xmlns:a16="http://schemas.microsoft.com/office/drawing/2014/main" id="{D3E03CD1-C6D9-4CB1-AAD7-F312231A82EA}"/>
            </a:ext>
          </a:extLst>
        </xdr:cNvPr>
        <xdr:cNvSpPr>
          <a:spLocks/>
        </xdr:cNvSpPr>
      </xdr:nvSpPr>
      <xdr:spPr>
        <a:xfrm>
          <a:off x="6172200" y="904878"/>
          <a:ext cx="6038851" cy="1419222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00B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4</xdr:col>
      <xdr:colOff>53488</xdr:colOff>
      <xdr:row>4</xdr:row>
      <xdr:rowOff>64581</xdr:rowOff>
    </xdr:from>
    <xdr:to>
      <xdr:col>12</xdr:col>
      <xdr:colOff>622784</xdr:colOff>
      <xdr:row>9</xdr:row>
      <xdr:rowOff>3463</xdr:rowOff>
    </xdr:to>
    <xdr:sp macro="" textlink="">
      <xdr:nvSpPr>
        <xdr:cNvPr id="15" name="Retângulo 9">
          <a:extLst>
            <a:ext uri="{FF2B5EF4-FFF2-40B4-BE49-F238E27FC236}">
              <a16:creationId xmlns:a16="http://schemas.microsoft.com/office/drawing/2014/main" id="{912CB5D1-1035-4878-B586-50A3793D4F2A}"/>
            </a:ext>
          </a:extLst>
        </xdr:cNvPr>
        <xdr:cNvSpPr/>
      </xdr:nvSpPr>
      <xdr:spPr>
        <a:xfrm>
          <a:off x="6159013" y="788481"/>
          <a:ext cx="6055696" cy="84375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800" b="1" i="0" u="none" strike="noStrike" kern="0" cap="none" spc="50" baseline="0">
              <a:solidFill>
                <a:srgbClr val="FEFEFE"/>
              </a:solidFill>
              <a:uFillTx/>
              <a:latin typeface="Calibri"/>
            </a:rPr>
            <a:t>TOTAIS ACUMULADOS</a:t>
          </a:r>
        </a:p>
      </xdr:txBody>
    </xdr:sp>
    <xdr:clientData/>
  </xdr:twoCellAnchor>
  <xdr:twoCellAnchor editAs="absolute">
    <xdr:from>
      <xdr:col>4</xdr:col>
      <xdr:colOff>76200</xdr:colOff>
      <xdr:row>8</xdr:row>
      <xdr:rowOff>176924</xdr:rowOff>
    </xdr:from>
    <xdr:to>
      <xdr:col>6</xdr:col>
      <xdr:colOff>215486</xdr:colOff>
      <xdr:row>12</xdr:row>
      <xdr:rowOff>168009</xdr:rowOff>
    </xdr:to>
    <xdr:sp macro="" textlink="">
      <xdr:nvSpPr>
        <xdr:cNvPr id="24" name="Retângulo: Cantos Superiores Arredondados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BE92FB-E068-4188-AE0B-8D8A0D9AA51C}"/>
            </a:ext>
          </a:extLst>
        </xdr:cNvPr>
        <xdr:cNvSpPr/>
      </xdr:nvSpPr>
      <xdr:spPr>
        <a:xfrm>
          <a:off x="6181725" y="1624724"/>
          <a:ext cx="1510886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F7C8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4</xdr:col>
      <xdr:colOff>99248</xdr:colOff>
      <xdr:row>9</xdr:row>
      <xdr:rowOff>165308</xdr:rowOff>
    </xdr:from>
    <xdr:to>
      <xdr:col>6</xdr:col>
      <xdr:colOff>237077</xdr:colOff>
      <xdr:row>12</xdr:row>
      <xdr:rowOff>9035</xdr:rowOff>
    </xdr:to>
    <xdr:sp macro="" textlink="">
      <xdr:nvSpPr>
        <xdr:cNvPr id="25" name="Retângulo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C99267-175F-4A1E-B14C-09A888979EFC}"/>
            </a:ext>
          </a:extLst>
        </xdr:cNvPr>
        <xdr:cNvSpPr/>
      </xdr:nvSpPr>
      <xdr:spPr>
        <a:xfrm>
          <a:off x="6204773" y="1794083"/>
          <a:ext cx="1509429" cy="38665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13º</a:t>
          </a:r>
          <a:r>
            <a:rPr lang="pt-BR" sz="20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 </a:t>
          </a: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SALÁRIO</a:t>
          </a:r>
          <a:r>
            <a:rPr lang="pt-BR" sz="20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 </a:t>
          </a:r>
        </a:p>
      </xdr:txBody>
    </xdr:sp>
    <xdr:clientData/>
  </xdr:twoCellAnchor>
  <xdr:twoCellAnchor editAs="absolute">
    <xdr:from>
      <xdr:col>0</xdr:col>
      <xdr:colOff>85725</xdr:colOff>
      <xdr:row>9</xdr:row>
      <xdr:rowOff>11619</xdr:rowOff>
    </xdr:from>
    <xdr:to>
      <xdr:col>1</xdr:col>
      <xdr:colOff>238125</xdr:colOff>
      <xdr:row>12</xdr:row>
      <xdr:rowOff>173540</xdr:rowOff>
    </xdr:to>
    <xdr:sp macro="" textlink="">
      <xdr:nvSpPr>
        <xdr:cNvPr id="26" name="Retângulo: Cantos Superiores Arredondado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FC64F9-7EBA-49BD-B864-C80BF93A845E}"/>
            </a:ext>
          </a:extLst>
        </xdr:cNvPr>
        <xdr:cNvSpPr>
          <a:spLocks/>
        </xdr:cNvSpPr>
      </xdr:nvSpPr>
      <xdr:spPr>
        <a:xfrm>
          <a:off x="85725" y="1640394"/>
          <a:ext cx="1524000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40000"/>
            <a:lumOff val="6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108773</xdr:colOff>
      <xdr:row>9</xdr:row>
      <xdr:rowOff>104778</xdr:rowOff>
    </xdr:from>
    <xdr:to>
      <xdr:col>1</xdr:col>
      <xdr:colOff>240662</xdr:colOff>
      <xdr:row>11</xdr:row>
      <xdr:rowOff>119341</xdr:rowOff>
    </xdr:to>
    <xdr:sp macro="" textlink="">
      <xdr:nvSpPr>
        <xdr:cNvPr id="27" name="Retângul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96FAC8-3F4A-4212-A30C-30E339DB7F29}"/>
            </a:ext>
          </a:extLst>
        </xdr:cNvPr>
        <xdr:cNvSpPr>
          <a:spLocks/>
        </xdr:cNvSpPr>
      </xdr:nvSpPr>
      <xdr:spPr>
        <a:xfrm>
          <a:off x="108773" y="1733553"/>
          <a:ext cx="1503489" cy="37651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13º</a:t>
          </a:r>
          <a:r>
            <a:rPr lang="pt-BR" sz="20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 </a:t>
          </a: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SALÁRIO</a:t>
          </a:r>
          <a:r>
            <a:rPr lang="pt-BR" sz="20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</xdr:txBody>
    </xdr:sp>
    <xdr:clientData/>
  </xdr:twoCellAnchor>
  <xdr:twoCellAnchor editAs="absolute">
    <xdr:from>
      <xdr:col>1</xdr:col>
      <xdr:colOff>247649</xdr:colOff>
      <xdr:row>9</xdr:row>
      <xdr:rowOff>11619</xdr:rowOff>
    </xdr:from>
    <xdr:to>
      <xdr:col>2</xdr:col>
      <xdr:colOff>295274</xdr:colOff>
      <xdr:row>12</xdr:row>
      <xdr:rowOff>173540</xdr:rowOff>
    </xdr:to>
    <xdr:sp macro="" textlink="">
      <xdr:nvSpPr>
        <xdr:cNvPr id="28" name="Retângulo: Cantos Superiores Arredondado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091F45-6D86-4745-8996-811A7790502E}"/>
            </a:ext>
          </a:extLst>
        </xdr:cNvPr>
        <xdr:cNvSpPr>
          <a:spLocks/>
        </xdr:cNvSpPr>
      </xdr:nvSpPr>
      <xdr:spPr>
        <a:xfrm>
          <a:off x="1619249" y="1640394"/>
          <a:ext cx="1533525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2</xdr:col>
      <xdr:colOff>285750</xdr:colOff>
      <xdr:row>9</xdr:row>
      <xdr:rowOff>11619</xdr:rowOff>
    </xdr:from>
    <xdr:to>
      <xdr:col>2</xdr:col>
      <xdr:colOff>1809750</xdr:colOff>
      <xdr:row>12</xdr:row>
      <xdr:rowOff>173540</xdr:rowOff>
    </xdr:to>
    <xdr:sp macro="" textlink="">
      <xdr:nvSpPr>
        <xdr:cNvPr id="29" name="Retângulo: Cantos Superiore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32355F-A89B-431E-AEC1-306C9505C94F}"/>
            </a:ext>
          </a:extLst>
        </xdr:cNvPr>
        <xdr:cNvSpPr>
          <a:spLocks/>
        </xdr:cNvSpPr>
      </xdr:nvSpPr>
      <xdr:spPr>
        <a:xfrm>
          <a:off x="3143250" y="1640394"/>
          <a:ext cx="1524000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75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2</xdr:col>
      <xdr:colOff>1809750</xdr:colOff>
      <xdr:row>9</xdr:row>
      <xdr:rowOff>11619</xdr:rowOff>
    </xdr:from>
    <xdr:to>
      <xdr:col>4</xdr:col>
      <xdr:colOff>66671</xdr:colOff>
      <xdr:row>12</xdr:row>
      <xdr:rowOff>173540</xdr:rowOff>
    </xdr:to>
    <xdr:sp macro="" textlink="">
      <xdr:nvSpPr>
        <xdr:cNvPr id="30" name="Retângulo: Cantos Superiores Arredondado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2C8B45-1B10-4734-BCB7-A5AA56CCC627}"/>
            </a:ext>
          </a:extLst>
        </xdr:cNvPr>
        <xdr:cNvSpPr>
          <a:spLocks/>
        </xdr:cNvSpPr>
      </xdr:nvSpPr>
      <xdr:spPr>
        <a:xfrm>
          <a:off x="4667250" y="1640394"/>
          <a:ext cx="1504946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5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</xdr:col>
      <xdr:colOff>508196</xdr:colOff>
      <xdr:row>8</xdr:row>
      <xdr:rowOff>142878</xdr:rowOff>
    </xdr:from>
    <xdr:to>
      <xdr:col>2</xdr:col>
      <xdr:colOff>31739</xdr:colOff>
      <xdr:row>12</xdr:row>
      <xdr:rowOff>173544</xdr:rowOff>
    </xdr:to>
    <xdr:sp macro="" textlink="">
      <xdr:nvSpPr>
        <xdr:cNvPr id="31" name="Retângulo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FE8A9C-E684-425F-A1AB-9C73FE6FF74B}"/>
            </a:ext>
          </a:extLst>
        </xdr:cNvPr>
        <xdr:cNvSpPr>
          <a:spLocks/>
        </xdr:cNvSpPr>
      </xdr:nvSpPr>
      <xdr:spPr>
        <a:xfrm>
          <a:off x="1879796" y="1590678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FÉRIAS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E</a:t>
          </a:r>
          <a:r>
            <a:rPr lang="pt-BR" sz="16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1/3</a:t>
          </a:r>
        </a:p>
      </xdr:txBody>
    </xdr:sp>
    <xdr:clientData/>
  </xdr:twoCellAnchor>
  <xdr:twoCellAnchor editAs="absolute">
    <xdr:from>
      <xdr:col>2</xdr:col>
      <xdr:colOff>508196</xdr:colOff>
      <xdr:row>8</xdr:row>
      <xdr:rowOff>142878</xdr:rowOff>
    </xdr:from>
    <xdr:to>
      <xdr:col>2</xdr:col>
      <xdr:colOff>1517639</xdr:colOff>
      <xdr:row>12</xdr:row>
      <xdr:rowOff>173544</xdr:rowOff>
    </xdr:to>
    <xdr:sp macro="" textlink="">
      <xdr:nvSpPr>
        <xdr:cNvPr id="32" name="Retângul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68F12E-7B9F-4BF5-A934-23DA2C43583D}"/>
            </a:ext>
          </a:extLst>
        </xdr:cNvPr>
        <xdr:cNvSpPr>
          <a:spLocks/>
        </xdr:cNvSpPr>
      </xdr:nvSpPr>
      <xdr:spPr>
        <a:xfrm>
          <a:off x="3365696" y="1590678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MULTA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SOBRE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FGTS</a:t>
          </a:r>
        </a:p>
      </xdr:txBody>
    </xdr:sp>
    <xdr:clientData/>
  </xdr:twoCellAnchor>
  <xdr:twoCellAnchor editAs="absolute">
    <xdr:from>
      <xdr:col>2</xdr:col>
      <xdr:colOff>2022671</xdr:colOff>
      <xdr:row>8</xdr:row>
      <xdr:rowOff>152403</xdr:rowOff>
    </xdr:from>
    <xdr:to>
      <xdr:col>3</xdr:col>
      <xdr:colOff>850889</xdr:colOff>
      <xdr:row>13</xdr:row>
      <xdr:rowOff>2094</xdr:rowOff>
    </xdr:to>
    <xdr:sp macro="" textlink="">
      <xdr:nvSpPr>
        <xdr:cNvPr id="33" name="Retângulo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F2770FD-0CB2-4C8D-984F-BC8854F17BF6}"/>
            </a:ext>
          </a:extLst>
        </xdr:cNvPr>
        <xdr:cNvSpPr>
          <a:spLocks/>
        </xdr:cNvSpPr>
      </xdr:nvSpPr>
      <xdr:spPr>
        <a:xfrm>
          <a:off x="4880171" y="1600203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INCIDÊNCIA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DO</a:t>
          </a:r>
          <a:r>
            <a:rPr lang="pt-BR" sz="16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SUBMOD 2.2</a:t>
          </a:r>
        </a:p>
      </xdr:txBody>
    </xdr:sp>
    <xdr:clientData/>
  </xdr:twoCellAnchor>
  <xdr:twoCellAnchor editAs="absolute">
    <xdr:from>
      <xdr:col>6</xdr:col>
      <xdr:colOff>228600</xdr:colOff>
      <xdr:row>8</xdr:row>
      <xdr:rowOff>176924</xdr:rowOff>
    </xdr:from>
    <xdr:to>
      <xdr:col>8</xdr:col>
      <xdr:colOff>357645</xdr:colOff>
      <xdr:row>12</xdr:row>
      <xdr:rowOff>168009</xdr:rowOff>
    </xdr:to>
    <xdr:sp macro="" textlink="">
      <xdr:nvSpPr>
        <xdr:cNvPr id="34" name="Retângulo: Cantos Superiores Arredondado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9722B56-58DA-4C93-8A15-34EEF164A488}"/>
            </a:ext>
          </a:extLst>
        </xdr:cNvPr>
        <xdr:cNvSpPr/>
      </xdr:nvSpPr>
      <xdr:spPr>
        <a:xfrm>
          <a:off x="7705725" y="1624724"/>
          <a:ext cx="1500645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F5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6</xdr:col>
      <xdr:colOff>464975</xdr:colOff>
      <xdr:row>8</xdr:row>
      <xdr:rowOff>142878</xdr:rowOff>
    </xdr:from>
    <xdr:to>
      <xdr:col>8</xdr:col>
      <xdr:colOff>108759</xdr:colOff>
      <xdr:row>13</xdr:row>
      <xdr:rowOff>9468</xdr:rowOff>
    </xdr:to>
    <xdr:sp macro="" textlink="">
      <xdr:nvSpPr>
        <xdr:cNvPr id="35" name="Retângulo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74C963-FF24-43FD-A152-0226292D9DAE}"/>
            </a:ext>
          </a:extLst>
        </xdr:cNvPr>
        <xdr:cNvSpPr/>
      </xdr:nvSpPr>
      <xdr:spPr>
        <a:xfrm>
          <a:off x="7942100" y="1590678"/>
          <a:ext cx="1015384" cy="77146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FÉRIAS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E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1/3</a:t>
          </a:r>
        </a:p>
      </xdr:txBody>
    </xdr:sp>
    <xdr:clientData/>
  </xdr:twoCellAnchor>
  <xdr:twoCellAnchor editAs="absolute">
    <xdr:from>
      <xdr:col>8</xdr:col>
      <xdr:colOff>352425</xdr:colOff>
      <xdr:row>8</xdr:row>
      <xdr:rowOff>173544</xdr:rowOff>
    </xdr:from>
    <xdr:to>
      <xdr:col>10</xdr:col>
      <xdr:colOff>486590</xdr:colOff>
      <xdr:row>12</xdr:row>
      <xdr:rowOff>168009</xdr:rowOff>
    </xdr:to>
    <xdr:sp macro="" textlink="">
      <xdr:nvSpPr>
        <xdr:cNvPr id="36" name="Retângulo: Cantos Superiores Arredondado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FA9951-D8BB-43EE-AB55-33F00246CFD0}"/>
            </a:ext>
          </a:extLst>
        </xdr:cNvPr>
        <xdr:cNvSpPr/>
      </xdr:nvSpPr>
      <xdr:spPr>
        <a:xfrm>
          <a:off x="9201150" y="1621344"/>
          <a:ext cx="1505765" cy="71836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D6290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10</xdr:col>
      <xdr:colOff>477069</xdr:colOff>
      <xdr:row>8</xdr:row>
      <xdr:rowOff>176924</xdr:rowOff>
    </xdr:from>
    <xdr:to>
      <xdr:col>12</xdr:col>
      <xdr:colOff>627011</xdr:colOff>
      <xdr:row>12</xdr:row>
      <xdr:rowOff>168009</xdr:rowOff>
    </xdr:to>
    <xdr:sp macro="" textlink="">
      <xdr:nvSpPr>
        <xdr:cNvPr id="37" name="Retângulo: Cantos Superiores Arredondado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1BEADE1-5FD3-4714-8912-2711A70A06DB}"/>
            </a:ext>
          </a:extLst>
        </xdr:cNvPr>
        <xdr:cNvSpPr/>
      </xdr:nvSpPr>
      <xdr:spPr>
        <a:xfrm>
          <a:off x="10697394" y="1624724"/>
          <a:ext cx="1521542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A50021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11</xdr:col>
      <xdr:colOff>38296</xdr:colOff>
      <xdr:row>8</xdr:row>
      <xdr:rowOff>133353</xdr:rowOff>
    </xdr:from>
    <xdr:to>
      <xdr:col>12</xdr:col>
      <xdr:colOff>357227</xdr:colOff>
      <xdr:row>12</xdr:row>
      <xdr:rowOff>177538</xdr:rowOff>
    </xdr:to>
    <xdr:sp macro="" textlink="">
      <xdr:nvSpPr>
        <xdr:cNvPr id="38" name="Retângul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F4E0422-243F-41B7-902B-17366A864128}"/>
            </a:ext>
          </a:extLst>
        </xdr:cNvPr>
        <xdr:cNvSpPr/>
      </xdr:nvSpPr>
      <xdr:spPr>
        <a:xfrm>
          <a:off x="10944421" y="1581153"/>
          <a:ext cx="1004731" cy="76808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INCIDÊNCIA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DO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SUBMOD 2.2</a:t>
          </a:r>
        </a:p>
      </xdr:txBody>
    </xdr:sp>
    <xdr:clientData/>
  </xdr:twoCellAnchor>
  <xdr:twoCellAnchor editAs="absolute">
    <xdr:from>
      <xdr:col>8</xdr:col>
      <xdr:colOff>602524</xdr:colOff>
      <xdr:row>8</xdr:row>
      <xdr:rowOff>141444</xdr:rowOff>
    </xdr:from>
    <xdr:to>
      <xdr:col>10</xdr:col>
      <xdr:colOff>246307</xdr:colOff>
      <xdr:row>13</xdr:row>
      <xdr:rowOff>8034</xdr:rowOff>
    </xdr:to>
    <xdr:sp macro="" textlink="">
      <xdr:nvSpPr>
        <xdr:cNvPr id="39" name="Retângulo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D551819-F662-498D-A015-D8C1F8E3558A}"/>
            </a:ext>
          </a:extLst>
        </xdr:cNvPr>
        <xdr:cNvSpPr/>
      </xdr:nvSpPr>
      <xdr:spPr>
        <a:xfrm>
          <a:off x="9451249" y="1589244"/>
          <a:ext cx="1015383" cy="77146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MULTA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SOBRE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FGTS</a:t>
          </a:r>
        </a:p>
      </xdr:txBody>
    </xdr:sp>
    <xdr:clientData/>
  </xdr:twoCellAnchor>
  <xdr:twoCellAnchor editAs="oneCell">
    <xdr:from>
      <xdr:col>3</xdr:col>
      <xdr:colOff>28575</xdr:colOff>
      <xdr:row>15</xdr:row>
      <xdr:rowOff>0</xdr:rowOff>
    </xdr:from>
    <xdr:to>
      <xdr:col>5</xdr:col>
      <xdr:colOff>104775</xdr:colOff>
      <xdr:row>28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0" name="Nome Funcionário">
              <a:extLst>
                <a:ext uri="{FF2B5EF4-FFF2-40B4-BE49-F238E27FC236}">
                  <a16:creationId xmlns:a16="http://schemas.microsoft.com/office/drawing/2014/main" id="{DD6448DA-32F9-458A-8B68-B04D48D5B1D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Funcionár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67300" y="27146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7</xdr:col>
      <xdr:colOff>323850</xdr:colOff>
      <xdr:row>13</xdr:row>
      <xdr:rowOff>19050</xdr:rowOff>
    </xdr:from>
    <xdr:to>
      <xdr:col>10</xdr:col>
      <xdr:colOff>457200</xdr:colOff>
      <xdr:row>28</xdr:row>
      <xdr:rowOff>129068</xdr:rowOff>
    </xdr:to>
    <xdr:grpSp>
      <xdr:nvGrpSpPr>
        <xdr:cNvPr id="41" name="Agrupar 4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EDD74DD-2E6E-48D2-A3E5-927CF2FD7AF7}"/>
            </a:ext>
          </a:extLst>
        </xdr:cNvPr>
        <xdr:cNvGrpSpPr/>
      </xdr:nvGrpSpPr>
      <xdr:grpSpPr>
        <a:xfrm>
          <a:off x="8486775" y="2371725"/>
          <a:ext cx="2190750" cy="2824643"/>
          <a:chOff x="8820150" y="2547458"/>
          <a:chExt cx="2190750" cy="2824643"/>
        </a:xfrm>
      </xdr:grpSpPr>
      <xdr:pic>
        <xdr:nvPicPr>
          <xdr:cNvPr id="42" name="Imagem 41">
            <a:extLst>
              <a:ext uri="{FF2B5EF4-FFF2-40B4-BE49-F238E27FC236}">
                <a16:creationId xmlns:a16="http://schemas.microsoft.com/office/drawing/2014/main" id="{CA64EC92-F858-4E28-82CB-C61AFE6308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48725" y="3505201"/>
            <a:ext cx="2143125" cy="1866900"/>
          </a:xfrm>
          <a:prstGeom prst="rect">
            <a:avLst/>
          </a:prstGeom>
        </xdr:spPr>
      </xdr:pic>
      <xdr:sp macro="" textlink="">
        <xdr:nvSpPr>
          <xdr:cNvPr id="43" name="Retângulo: Cantos Superiores Recortados 42">
            <a:extLst>
              <a:ext uri="{FF2B5EF4-FFF2-40B4-BE49-F238E27FC236}">
                <a16:creationId xmlns:a16="http://schemas.microsoft.com/office/drawing/2014/main" id="{2B33A9CD-B361-4F63-B800-A4734806DB70}"/>
              </a:ext>
            </a:extLst>
          </xdr:cNvPr>
          <xdr:cNvSpPr/>
        </xdr:nvSpPr>
        <xdr:spPr>
          <a:xfrm>
            <a:off x="8820150" y="2547458"/>
            <a:ext cx="2190750" cy="919641"/>
          </a:xfrm>
          <a:prstGeom prst="snip2Same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2000" b="1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dicas</a:t>
            </a:r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 de </a:t>
            </a:r>
          </a:p>
          <a:p>
            <a:pPr algn="ctr"/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preenchiemento </a:t>
            </a:r>
            <a:endParaRPr lang="pt-BR" sz="2000" b="1">
              <a:solidFill>
                <a:sysClr val="windowText" lastClr="000000"/>
              </a:solidFill>
              <a:latin typeface="Brush Script MT" panose="03060802040406070304" pitchFamily="66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123824</xdr:colOff>
      <xdr:row>0</xdr:row>
      <xdr:rowOff>19053</xdr:rowOff>
    </xdr:from>
    <xdr:to>
      <xdr:col>13</xdr:col>
      <xdr:colOff>419099</xdr:colOff>
      <xdr:row>4</xdr:row>
      <xdr:rowOff>114303</xdr:rowOff>
    </xdr:to>
    <xdr:sp macro="" textlink="">
      <xdr:nvSpPr>
        <xdr:cNvPr id="2" name="Retângulo: Cantos Arredondados 5">
          <a:extLst>
            <a:ext uri="{FF2B5EF4-FFF2-40B4-BE49-F238E27FC236}">
              <a16:creationId xmlns:a16="http://schemas.microsoft.com/office/drawing/2014/main" id="{39BF1755-749B-4783-A6C2-F60B5F24F5D1}"/>
            </a:ext>
          </a:extLst>
        </xdr:cNvPr>
        <xdr:cNvSpPr>
          <a:spLocks/>
        </xdr:cNvSpPr>
      </xdr:nvSpPr>
      <xdr:spPr>
        <a:xfrm>
          <a:off x="123824" y="19053"/>
          <a:ext cx="12144375" cy="85725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C00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oneCellAnchor>
    <xdr:from>
      <xdr:col>0</xdr:col>
      <xdr:colOff>460013</xdr:colOff>
      <xdr:row>0</xdr:row>
      <xdr:rowOff>36009</xdr:rowOff>
    </xdr:from>
    <xdr:ext cx="11224351" cy="781107"/>
    <xdr:sp macro="" textlink="">
      <xdr:nvSpPr>
        <xdr:cNvPr id="3" name="Retângulo 6">
          <a:extLst>
            <a:ext uri="{FF2B5EF4-FFF2-40B4-BE49-F238E27FC236}">
              <a16:creationId xmlns:a16="http://schemas.microsoft.com/office/drawing/2014/main" id="{B330373D-74C2-459D-932A-7B00CD6B4800}"/>
            </a:ext>
          </a:extLst>
        </xdr:cNvPr>
        <xdr:cNvSpPr/>
      </xdr:nvSpPr>
      <xdr:spPr>
        <a:xfrm>
          <a:off x="460013" y="36009"/>
          <a:ext cx="11224351" cy="78110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400" b="1" i="0" u="none" strike="noStrike" kern="0" cap="none" spc="50" baseline="0">
              <a:solidFill>
                <a:srgbClr val="0070C0"/>
              </a:solidFill>
              <a:effectLst>
                <a:outerShdw dist="38096" dir="8100000">
                  <a:srgbClr val="000000"/>
                </a:outerShdw>
              </a:effectLst>
              <a:uFillTx/>
              <a:latin typeface="Calibri"/>
            </a:rPr>
            <a:t>PLANILHA DE RETENÇÃO - CONTA VINCULADA</a:t>
          </a:r>
        </a:p>
      </xdr:txBody>
    </xdr:sp>
    <xdr:clientData/>
  </xdr:oneCellAnchor>
  <xdr:twoCellAnchor editAs="absolute">
    <xdr:from>
      <xdr:col>0</xdr:col>
      <xdr:colOff>95250</xdr:colOff>
      <xdr:row>4</xdr:row>
      <xdr:rowOff>152403</xdr:rowOff>
    </xdr:from>
    <xdr:to>
      <xdr:col>4</xdr:col>
      <xdr:colOff>495299</xdr:colOff>
      <xdr:row>12</xdr:row>
      <xdr:rowOff>47625</xdr:rowOff>
    </xdr:to>
    <xdr:sp macro="" textlink="">
      <xdr:nvSpPr>
        <xdr:cNvPr id="4" name="Retângulo: Cantos Arredondados 7">
          <a:extLst>
            <a:ext uri="{FF2B5EF4-FFF2-40B4-BE49-F238E27FC236}">
              <a16:creationId xmlns:a16="http://schemas.microsoft.com/office/drawing/2014/main" id="{8BA6FBD8-A525-40D6-8867-752781789307}"/>
            </a:ext>
          </a:extLst>
        </xdr:cNvPr>
        <xdr:cNvSpPr>
          <a:spLocks/>
        </xdr:cNvSpPr>
      </xdr:nvSpPr>
      <xdr:spPr>
        <a:xfrm>
          <a:off x="95250" y="914403"/>
          <a:ext cx="6076949" cy="1419222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00B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899982</xdr:colOff>
      <xdr:row>4</xdr:row>
      <xdr:rowOff>45531</xdr:rowOff>
    </xdr:from>
    <xdr:to>
      <xdr:col>3</xdr:col>
      <xdr:colOff>471614</xdr:colOff>
      <xdr:row>8</xdr:row>
      <xdr:rowOff>127288</xdr:rowOff>
    </xdr:to>
    <xdr:sp macro="" textlink="">
      <xdr:nvSpPr>
        <xdr:cNvPr id="6" name="Retângulo 9">
          <a:extLst>
            <a:ext uri="{FF2B5EF4-FFF2-40B4-BE49-F238E27FC236}">
              <a16:creationId xmlns:a16="http://schemas.microsoft.com/office/drawing/2014/main" id="{F6481453-8A28-4128-98DD-E4140CAE5E80}"/>
            </a:ext>
          </a:extLst>
        </xdr:cNvPr>
        <xdr:cNvSpPr/>
      </xdr:nvSpPr>
      <xdr:spPr>
        <a:xfrm>
          <a:off x="899982" y="807531"/>
          <a:ext cx="4248407" cy="84375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800" b="1" i="0" u="none" strike="noStrike" kern="0" cap="none" spc="50" baseline="0">
              <a:solidFill>
                <a:srgbClr val="FEFEFE"/>
              </a:solidFill>
              <a:uFillTx/>
              <a:latin typeface="Calibri"/>
            </a:rPr>
            <a:t>LANÇAMENTOS</a:t>
          </a:r>
        </a:p>
      </xdr:txBody>
    </xdr:sp>
    <xdr:clientData/>
  </xdr:twoCellAnchor>
  <xdr:twoCellAnchor editAs="absolute">
    <xdr:from>
      <xdr:col>4</xdr:col>
      <xdr:colOff>504829</xdr:colOff>
      <xdr:row>4</xdr:row>
      <xdr:rowOff>152403</xdr:rowOff>
    </xdr:from>
    <xdr:to>
      <xdr:col>13</xdr:col>
      <xdr:colOff>381001</xdr:colOff>
      <xdr:row>12</xdr:row>
      <xdr:rowOff>47625</xdr:rowOff>
    </xdr:to>
    <xdr:sp macro="" textlink="">
      <xdr:nvSpPr>
        <xdr:cNvPr id="14" name="Retângulo: Cantos Arredondados 7">
          <a:extLst>
            <a:ext uri="{FF2B5EF4-FFF2-40B4-BE49-F238E27FC236}">
              <a16:creationId xmlns:a16="http://schemas.microsoft.com/office/drawing/2014/main" id="{AD409A66-142F-48A2-9D1F-8B4C85C3AA2C}"/>
            </a:ext>
          </a:extLst>
        </xdr:cNvPr>
        <xdr:cNvSpPr>
          <a:spLocks/>
        </xdr:cNvSpPr>
      </xdr:nvSpPr>
      <xdr:spPr>
        <a:xfrm>
          <a:off x="6181729" y="914403"/>
          <a:ext cx="6048372" cy="1419222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00B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4</xdr:col>
      <xdr:colOff>482113</xdr:colOff>
      <xdr:row>4</xdr:row>
      <xdr:rowOff>26481</xdr:rowOff>
    </xdr:from>
    <xdr:to>
      <xdr:col>13</xdr:col>
      <xdr:colOff>365609</xdr:colOff>
      <xdr:row>8</xdr:row>
      <xdr:rowOff>108238</xdr:rowOff>
    </xdr:to>
    <xdr:sp macro="" textlink="">
      <xdr:nvSpPr>
        <xdr:cNvPr id="15" name="Retângulo 9">
          <a:extLst>
            <a:ext uri="{FF2B5EF4-FFF2-40B4-BE49-F238E27FC236}">
              <a16:creationId xmlns:a16="http://schemas.microsoft.com/office/drawing/2014/main" id="{9F9F75FB-67E6-4E80-AEC3-002E40FDCB29}"/>
            </a:ext>
          </a:extLst>
        </xdr:cNvPr>
        <xdr:cNvSpPr/>
      </xdr:nvSpPr>
      <xdr:spPr>
        <a:xfrm>
          <a:off x="6159013" y="788481"/>
          <a:ext cx="6055696" cy="84375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800" b="1" i="0" u="none" strike="noStrike" kern="0" cap="none" spc="50" baseline="0">
              <a:solidFill>
                <a:srgbClr val="FEFEFE"/>
              </a:solidFill>
              <a:uFillTx/>
              <a:latin typeface="Calibri"/>
            </a:rPr>
            <a:t>TOTAIS ACUMULADOS</a:t>
          </a:r>
        </a:p>
      </xdr:txBody>
    </xdr:sp>
    <xdr:clientData/>
  </xdr:twoCellAnchor>
  <xdr:twoCellAnchor editAs="absolute">
    <xdr:from>
      <xdr:col>4</xdr:col>
      <xdr:colOff>504825</xdr:colOff>
      <xdr:row>8</xdr:row>
      <xdr:rowOff>110249</xdr:rowOff>
    </xdr:from>
    <xdr:to>
      <xdr:col>6</xdr:col>
      <xdr:colOff>644111</xdr:colOff>
      <xdr:row>12</xdr:row>
      <xdr:rowOff>63234</xdr:rowOff>
    </xdr:to>
    <xdr:sp macro="" textlink="">
      <xdr:nvSpPr>
        <xdr:cNvPr id="25" name="Retângulo: Cantos Superiores Arredondados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447A3F-1DCF-4CB2-9632-12B6A8F3C866}"/>
            </a:ext>
          </a:extLst>
        </xdr:cNvPr>
        <xdr:cNvSpPr/>
      </xdr:nvSpPr>
      <xdr:spPr>
        <a:xfrm>
          <a:off x="6181725" y="1634249"/>
          <a:ext cx="1510886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F7C8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4</xdr:col>
      <xdr:colOff>527873</xdr:colOff>
      <xdr:row>9</xdr:row>
      <xdr:rowOff>89108</xdr:rowOff>
    </xdr:from>
    <xdr:to>
      <xdr:col>6</xdr:col>
      <xdr:colOff>665702</xdr:colOff>
      <xdr:row>11</xdr:row>
      <xdr:rowOff>94760</xdr:rowOff>
    </xdr:to>
    <xdr:sp macro="" textlink="">
      <xdr:nvSpPr>
        <xdr:cNvPr id="26" name="Retângulo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BBC8DF-9242-4467-862B-7B750851EB23}"/>
            </a:ext>
          </a:extLst>
        </xdr:cNvPr>
        <xdr:cNvSpPr/>
      </xdr:nvSpPr>
      <xdr:spPr>
        <a:xfrm>
          <a:off x="6204773" y="1803608"/>
          <a:ext cx="1509429" cy="38665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13º</a:t>
          </a:r>
          <a:r>
            <a:rPr lang="pt-BR" sz="20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 </a:t>
          </a: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SALÁRIO</a:t>
          </a:r>
          <a:r>
            <a:rPr lang="pt-BR" sz="20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 </a:t>
          </a:r>
        </a:p>
      </xdr:txBody>
    </xdr:sp>
    <xdr:clientData/>
  </xdr:twoCellAnchor>
  <xdr:twoCellAnchor editAs="absolute">
    <xdr:from>
      <xdr:col>0</xdr:col>
      <xdr:colOff>85725</xdr:colOff>
      <xdr:row>8</xdr:row>
      <xdr:rowOff>125919</xdr:rowOff>
    </xdr:from>
    <xdr:to>
      <xdr:col>0</xdr:col>
      <xdr:colOff>1609725</xdr:colOff>
      <xdr:row>12</xdr:row>
      <xdr:rowOff>68765</xdr:rowOff>
    </xdr:to>
    <xdr:sp macro="" textlink="">
      <xdr:nvSpPr>
        <xdr:cNvPr id="27" name="Retângulo: Cantos Superiores Arredondado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3FCC9A-8A53-4CFF-9928-3F2F4BCD9F11}"/>
            </a:ext>
          </a:extLst>
        </xdr:cNvPr>
        <xdr:cNvSpPr>
          <a:spLocks/>
        </xdr:cNvSpPr>
      </xdr:nvSpPr>
      <xdr:spPr>
        <a:xfrm>
          <a:off x="85725" y="1649919"/>
          <a:ext cx="1524000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40000"/>
            <a:lumOff val="6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108773</xdr:colOff>
      <xdr:row>9</xdr:row>
      <xdr:rowOff>28578</xdr:rowOff>
    </xdr:from>
    <xdr:to>
      <xdr:col>0</xdr:col>
      <xdr:colOff>1612262</xdr:colOff>
      <xdr:row>11</xdr:row>
      <xdr:rowOff>24091</xdr:rowOff>
    </xdr:to>
    <xdr:sp macro="" textlink="">
      <xdr:nvSpPr>
        <xdr:cNvPr id="28" name="Retângul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FA1E9E-3A27-49AF-8FFE-F9E182BEE47A}"/>
            </a:ext>
          </a:extLst>
        </xdr:cNvPr>
        <xdr:cNvSpPr>
          <a:spLocks/>
        </xdr:cNvSpPr>
      </xdr:nvSpPr>
      <xdr:spPr>
        <a:xfrm>
          <a:off x="108773" y="1743078"/>
          <a:ext cx="1503489" cy="37651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13º</a:t>
          </a:r>
          <a:r>
            <a:rPr lang="pt-BR" sz="20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 </a:t>
          </a: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SALÁRIO</a:t>
          </a:r>
          <a:r>
            <a:rPr lang="pt-BR" sz="20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</xdr:txBody>
    </xdr:sp>
    <xdr:clientData/>
  </xdr:twoCellAnchor>
  <xdr:twoCellAnchor editAs="absolute">
    <xdr:from>
      <xdr:col>0</xdr:col>
      <xdr:colOff>1619249</xdr:colOff>
      <xdr:row>8</xdr:row>
      <xdr:rowOff>125919</xdr:rowOff>
    </xdr:from>
    <xdr:to>
      <xdr:col>1</xdr:col>
      <xdr:colOff>342899</xdr:colOff>
      <xdr:row>12</xdr:row>
      <xdr:rowOff>68765</xdr:rowOff>
    </xdr:to>
    <xdr:sp macro="" textlink="">
      <xdr:nvSpPr>
        <xdr:cNvPr id="29" name="Retângulo: Cantos Superiores Arredondado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2A9EAC-10EB-4010-A758-4F05E08CB860}"/>
            </a:ext>
          </a:extLst>
        </xdr:cNvPr>
        <xdr:cNvSpPr>
          <a:spLocks/>
        </xdr:cNvSpPr>
      </xdr:nvSpPr>
      <xdr:spPr>
        <a:xfrm>
          <a:off x="1619249" y="1649919"/>
          <a:ext cx="1533525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</xdr:col>
      <xdr:colOff>333375</xdr:colOff>
      <xdr:row>8</xdr:row>
      <xdr:rowOff>125919</xdr:rowOff>
    </xdr:from>
    <xdr:to>
      <xdr:col>2</xdr:col>
      <xdr:colOff>676275</xdr:colOff>
      <xdr:row>12</xdr:row>
      <xdr:rowOff>68765</xdr:rowOff>
    </xdr:to>
    <xdr:sp macro="" textlink="">
      <xdr:nvSpPr>
        <xdr:cNvPr id="30" name="Retângulo: Cantos Superiore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D4CF47-2168-42E4-A863-D114329C4926}"/>
            </a:ext>
          </a:extLst>
        </xdr:cNvPr>
        <xdr:cNvSpPr>
          <a:spLocks/>
        </xdr:cNvSpPr>
      </xdr:nvSpPr>
      <xdr:spPr>
        <a:xfrm>
          <a:off x="3143250" y="1649919"/>
          <a:ext cx="1524000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75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2</xdr:col>
      <xdr:colOff>676275</xdr:colOff>
      <xdr:row>8</xdr:row>
      <xdr:rowOff>125919</xdr:rowOff>
    </xdr:from>
    <xdr:to>
      <xdr:col>4</xdr:col>
      <xdr:colOff>495296</xdr:colOff>
      <xdr:row>12</xdr:row>
      <xdr:rowOff>68765</xdr:rowOff>
    </xdr:to>
    <xdr:sp macro="" textlink="">
      <xdr:nvSpPr>
        <xdr:cNvPr id="31" name="Retângulo: Cantos Superiores Arredondado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0580A9-751E-4533-A98C-6750B333016F}"/>
            </a:ext>
          </a:extLst>
        </xdr:cNvPr>
        <xdr:cNvSpPr>
          <a:spLocks/>
        </xdr:cNvSpPr>
      </xdr:nvSpPr>
      <xdr:spPr>
        <a:xfrm>
          <a:off x="4667250" y="1649919"/>
          <a:ext cx="1504946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5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1879796</xdr:colOff>
      <xdr:row>8</xdr:row>
      <xdr:rowOff>76203</xdr:rowOff>
    </xdr:from>
    <xdr:to>
      <xdr:col>1</xdr:col>
      <xdr:colOff>79364</xdr:colOff>
      <xdr:row>12</xdr:row>
      <xdr:rowOff>68769</xdr:rowOff>
    </xdr:to>
    <xdr:sp macro="" textlink="">
      <xdr:nvSpPr>
        <xdr:cNvPr id="32" name="Retângulo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DB0E068-B14E-40BA-96F1-34BBB32FCEC5}"/>
            </a:ext>
          </a:extLst>
        </xdr:cNvPr>
        <xdr:cNvSpPr>
          <a:spLocks/>
        </xdr:cNvSpPr>
      </xdr:nvSpPr>
      <xdr:spPr>
        <a:xfrm>
          <a:off x="1879796" y="1600203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FÉRIAS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E</a:t>
          </a:r>
          <a:r>
            <a:rPr lang="pt-BR" sz="16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1/3</a:t>
          </a:r>
        </a:p>
      </xdr:txBody>
    </xdr:sp>
    <xdr:clientData/>
  </xdr:twoCellAnchor>
  <xdr:twoCellAnchor editAs="absolute">
    <xdr:from>
      <xdr:col>1</xdr:col>
      <xdr:colOff>555821</xdr:colOff>
      <xdr:row>8</xdr:row>
      <xdr:rowOff>76203</xdr:rowOff>
    </xdr:from>
    <xdr:to>
      <xdr:col>2</xdr:col>
      <xdr:colOff>384164</xdr:colOff>
      <xdr:row>12</xdr:row>
      <xdr:rowOff>68769</xdr:rowOff>
    </xdr:to>
    <xdr:sp macro="" textlink="">
      <xdr:nvSpPr>
        <xdr:cNvPr id="33" name="Retângul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4C5846-A678-4D6E-8127-2C395B159639}"/>
            </a:ext>
          </a:extLst>
        </xdr:cNvPr>
        <xdr:cNvSpPr>
          <a:spLocks/>
        </xdr:cNvSpPr>
      </xdr:nvSpPr>
      <xdr:spPr>
        <a:xfrm>
          <a:off x="3365696" y="1600203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MULTA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SOBRE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FGTS</a:t>
          </a:r>
        </a:p>
      </xdr:txBody>
    </xdr:sp>
    <xdr:clientData/>
  </xdr:twoCellAnchor>
  <xdr:twoCellAnchor editAs="absolute">
    <xdr:from>
      <xdr:col>3</xdr:col>
      <xdr:colOff>203396</xdr:colOff>
      <xdr:row>8</xdr:row>
      <xdr:rowOff>85728</xdr:rowOff>
    </xdr:from>
    <xdr:to>
      <xdr:col>4</xdr:col>
      <xdr:colOff>212714</xdr:colOff>
      <xdr:row>12</xdr:row>
      <xdr:rowOff>78294</xdr:rowOff>
    </xdr:to>
    <xdr:sp macro="" textlink="">
      <xdr:nvSpPr>
        <xdr:cNvPr id="34" name="Retângulo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2914A0B-A812-4E96-AC8F-DB8C24381F46}"/>
            </a:ext>
          </a:extLst>
        </xdr:cNvPr>
        <xdr:cNvSpPr>
          <a:spLocks/>
        </xdr:cNvSpPr>
      </xdr:nvSpPr>
      <xdr:spPr>
        <a:xfrm>
          <a:off x="4880171" y="1609728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INCIDÊNCIA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DO</a:t>
          </a:r>
          <a:r>
            <a:rPr lang="pt-BR" sz="16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SUBMOD 2.2</a:t>
          </a:r>
        </a:p>
      </xdr:txBody>
    </xdr:sp>
    <xdr:clientData/>
  </xdr:twoCellAnchor>
  <xdr:twoCellAnchor editAs="absolute">
    <xdr:from>
      <xdr:col>6</xdr:col>
      <xdr:colOff>657225</xdr:colOff>
      <xdr:row>8</xdr:row>
      <xdr:rowOff>110249</xdr:rowOff>
    </xdr:from>
    <xdr:to>
      <xdr:col>9</xdr:col>
      <xdr:colOff>100470</xdr:colOff>
      <xdr:row>12</xdr:row>
      <xdr:rowOff>63234</xdr:rowOff>
    </xdr:to>
    <xdr:sp macro="" textlink="">
      <xdr:nvSpPr>
        <xdr:cNvPr id="35" name="Retângulo: Cantos Superiores Arredondado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66ADAEB-EF94-4DBF-95C3-93D415BF4051}"/>
            </a:ext>
          </a:extLst>
        </xdr:cNvPr>
        <xdr:cNvSpPr/>
      </xdr:nvSpPr>
      <xdr:spPr>
        <a:xfrm>
          <a:off x="7705725" y="1634249"/>
          <a:ext cx="1500645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F5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7</xdr:col>
      <xdr:colOff>207800</xdr:colOff>
      <xdr:row>8</xdr:row>
      <xdr:rowOff>76203</xdr:rowOff>
    </xdr:from>
    <xdr:to>
      <xdr:col>8</xdr:col>
      <xdr:colOff>537384</xdr:colOff>
      <xdr:row>12</xdr:row>
      <xdr:rowOff>85668</xdr:rowOff>
    </xdr:to>
    <xdr:sp macro="" textlink="">
      <xdr:nvSpPr>
        <xdr:cNvPr id="36" name="Retângulo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C045EFB-A968-4239-B742-D303C11E0510}"/>
            </a:ext>
          </a:extLst>
        </xdr:cNvPr>
        <xdr:cNvSpPr/>
      </xdr:nvSpPr>
      <xdr:spPr>
        <a:xfrm>
          <a:off x="7942100" y="1600203"/>
          <a:ext cx="1015384" cy="77146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FÉRIAS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E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1/3</a:t>
          </a:r>
        </a:p>
      </xdr:txBody>
    </xdr:sp>
    <xdr:clientData/>
  </xdr:twoCellAnchor>
  <xdr:twoCellAnchor editAs="absolute">
    <xdr:from>
      <xdr:col>9</xdr:col>
      <xdr:colOff>95250</xdr:colOff>
      <xdr:row>8</xdr:row>
      <xdr:rowOff>106869</xdr:rowOff>
    </xdr:from>
    <xdr:to>
      <xdr:col>11</xdr:col>
      <xdr:colOff>229415</xdr:colOff>
      <xdr:row>12</xdr:row>
      <xdr:rowOff>63234</xdr:rowOff>
    </xdr:to>
    <xdr:sp macro="" textlink="">
      <xdr:nvSpPr>
        <xdr:cNvPr id="37" name="Retângulo: Cantos Superiores Arredondado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E1579D5-465C-4B81-85E2-5FF4D86B0954}"/>
            </a:ext>
          </a:extLst>
        </xdr:cNvPr>
        <xdr:cNvSpPr/>
      </xdr:nvSpPr>
      <xdr:spPr>
        <a:xfrm>
          <a:off x="9201150" y="1630869"/>
          <a:ext cx="1505765" cy="71836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D6290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11</xdr:col>
      <xdr:colOff>219894</xdr:colOff>
      <xdr:row>8</xdr:row>
      <xdr:rowOff>110249</xdr:rowOff>
    </xdr:from>
    <xdr:to>
      <xdr:col>13</xdr:col>
      <xdr:colOff>369836</xdr:colOff>
      <xdr:row>12</xdr:row>
      <xdr:rowOff>63234</xdr:rowOff>
    </xdr:to>
    <xdr:sp macro="" textlink="">
      <xdr:nvSpPr>
        <xdr:cNvPr id="38" name="Retângulo: Cantos Superiores Arredondado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7BF537A-9179-4CD7-A889-8776F5F990C2}"/>
            </a:ext>
          </a:extLst>
        </xdr:cNvPr>
        <xdr:cNvSpPr/>
      </xdr:nvSpPr>
      <xdr:spPr>
        <a:xfrm>
          <a:off x="10697394" y="1634249"/>
          <a:ext cx="1521542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A50021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11</xdr:col>
      <xdr:colOff>466921</xdr:colOff>
      <xdr:row>8</xdr:row>
      <xdr:rowOff>66678</xdr:rowOff>
    </xdr:from>
    <xdr:to>
      <xdr:col>13</xdr:col>
      <xdr:colOff>100052</xdr:colOff>
      <xdr:row>12</xdr:row>
      <xdr:rowOff>72763</xdr:rowOff>
    </xdr:to>
    <xdr:sp macro="" textlink="">
      <xdr:nvSpPr>
        <xdr:cNvPr id="39" name="Retângul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3B907EF-6790-497A-9C32-3F0F7D4B7B8F}"/>
            </a:ext>
          </a:extLst>
        </xdr:cNvPr>
        <xdr:cNvSpPr/>
      </xdr:nvSpPr>
      <xdr:spPr>
        <a:xfrm>
          <a:off x="10944421" y="1590678"/>
          <a:ext cx="1004731" cy="76808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INCIDÊNCIA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DO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SUBMOD 2.2</a:t>
          </a:r>
        </a:p>
      </xdr:txBody>
    </xdr:sp>
    <xdr:clientData/>
  </xdr:twoCellAnchor>
  <xdr:twoCellAnchor editAs="absolute">
    <xdr:from>
      <xdr:col>9</xdr:col>
      <xdr:colOff>345349</xdr:colOff>
      <xdr:row>8</xdr:row>
      <xdr:rowOff>74769</xdr:rowOff>
    </xdr:from>
    <xdr:to>
      <xdr:col>10</xdr:col>
      <xdr:colOff>674932</xdr:colOff>
      <xdr:row>12</xdr:row>
      <xdr:rowOff>84234</xdr:rowOff>
    </xdr:to>
    <xdr:sp macro="" textlink="">
      <xdr:nvSpPr>
        <xdr:cNvPr id="40" name="Retângulo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A2A8FD8-8A72-46B8-AC85-CE6FD10B2699}"/>
            </a:ext>
          </a:extLst>
        </xdr:cNvPr>
        <xdr:cNvSpPr/>
      </xdr:nvSpPr>
      <xdr:spPr>
        <a:xfrm>
          <a:off x="9451249" y="1598769"/>
          <a:ext cx="1015383" cy="77146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MULTA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SOBRE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FGTS</a:t>
          </a:r>
        </a:p>
      </xdr:txBody>
    </xdr:sp>
    <xdr:clientData/>
  </xdr:twoCellAnchor>
  <xdr:twoCellAnchor>
    <xdr:from>
      <xdr:col>7</xdr:col>
      <xdr:colOff>619125</xdr:colOff>
      <xdr:row>13</xdr:row>
      <xdr:rowOff>19050</xdr:rowOff>
    </xdr:from>
    <xdr:to>
      <xdr:col>11</xdr:col>
      <xdr:colOff>66675</xdr:colOff>
      <xdr:row>24</xdr:row>
      <xdr:rowOff>129068</xdr:rowOff>
    </xdr:to>
    <xdr:grpSp>
      <xdr:nvGrpSpPr>
        <xdr:cNvPr id="24" name="Agrupar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2702BBB-3191-4BFD-89FB-134E2A9350E6}"/>
            </a:ext>
          </a:extLst>
        </xdr:cNvPr>
        <xdr:cNvGrpSpPr/>
      </xdr:nvGrpSpPr>
      <xdr:grpSpPr>
        <a:xfrm>
          <a:off x="8353425" y="2495550"/>
          <a:ext cx="2190750" cy="2948468"/>
          <a:chOff x="8820150" y="2547458"/>
          <a:chExt cx="2190750" cy="2824643"/>
        </a:xfrm>
      </xdr:grpSpPr>
      <xdr:pic>
        <xdr:nvPicPr>
          <xdr:cNvPr id="41" name="Imagem 40">
            <a:extLst>
              <a:ext uri="{FF2B5EF4-FFF2-40B4-BE49-F238E27FC236}">
                <a16:creationId xmlns:a16="http://schemas.microsoft.com/office/drawing/2014/main" id="{69E24191-E384-4297-B2A6-E43298BC9A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48725" y="3505201"/>
            <a:ext cx="2143125" cy="1866900"/>
          </a:xfrm>
          <a:prstGeom prst="rect">
            <a:avLst/>
          </a:prstGeom>
        </xdr:spPr>
      </xdr:pic>
      <xdr:sp macro="" textlink="">
        <xdr:nvSpPr>
          <xdr:cNvPr id="42" name="Retângulo: Cantos Superiores Recortados 41">
            <a:extLst>
              <a:ext uri="{FF2B5EF4-FFF2-40B4-BE49-F238E27FC236}">
                <a16:creationId xmlns:a16="http://schemas.microsoft.com/office/drawing/2014/main" id="{28860DC0-0CFC-4BCC-93E2-F62B9F3909EB}"/>
              </a:ext>
            </a:extLst>
          </xdr:cNvPr>
          <xdr:cNvSpPr/>
        </xdr:nvSpPr>
        <xdr:spPr>
          <a:xfrm>
            <a:off x="8820150" y="2547458"/>
            <a:ext cx="2190750" cy="919641"/>
          </a:xfrm>
          <a:prstGeom prst="snip2Same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2000" b="1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dicas</a:t>
            </a:r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 de </a:t>
            </a:r>
          </a:p>
          <a:p>
            <a:pPr algn="ctr"/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preenchiemento </a:t>
            </a:r>
            <a:endParaRPr lang="pt-BR" sz="2000" b="1">
              <a:solidFill>
                <a:sysClr val="windowText" lastClr="000000"/>
              </a:solidFill>
              <a:latin typeface="Brush Script MT" panose="03060802040406070304" pitchFamily="66" charset="0"/>
            </a:endParaRPr>
          </a:p>
        </xdr:txBody>
      </xdr:sp>
    </xdr:grpSp>
    <xdr:clientData/>
  </xdr:twoCellAnchor>
  <xdr:twoCellAnchor>
    <xdr:from>
      <xdr:col>4</xdr:col>
      <xdr:colOff>38100</xdr:colOff>
      <xdr:row>14</xdr:row>
      <xdr:rowOff>19050</xdr:rowOff>
    </xdr:from>
    <xdr:to>
      <xdr:col>7</xdr:col>
      <xdr:colOff>68700</xdr:colOff>
      <xdr:row>29</xdr:row>
      <xdr:rowOff>56700</xdr:rowOff>
    </xdr:to>
    <xdr:sp macro="" textlink="">
      <xdr:nvSpPr>
        <xdr:cNvPr id="43" name="Google Shape;1212;p93">
          <a:extLst>
            <a:ext uri="{FF2B5EF4-FFF2-40B4-BE49-F238E27FC236}">
              <a16:creationId xmlns:a16="http://schemas.microsoft.com/office/drawing/2014/main" id="{068615CA-1520-4DCF-896B-31D67EBB720D}"/>
            </a:ext>
          </a:extLst>
        </xdr:cNvPr>
        <xdr:cNvSpPr/>
      </xdr:nvSpPr>
      <xdr:spPr>
        <a:xfrm>
          <a:off x="5715000" y="2724150"/>
          <a:ext cx="2088000" cy="3600000"/>
        </a:xfrm>
        <a:custGeom>
          <a:avLst/>
          <a:gdLst/>
          <a:ahLst/>
          <a:cxnLst/>
          <a:rect l="l" t="t" r="r" b="b"/>
          <a:pathLst>
            <a:path w="5802" h="10002" extrusionOk="0">
              <a:moveTo>
                <a:pt x="966" y="0"/>
              </a:moveTo>
              <a:cubicBezTo>
                <a:pt x="483" y="0"/>
                <a:pt x="0" y="483"/>
                <a:pt x="0" y="966"/>
              </a:cubicBezTo>
              <a:lnTo>
                <a:pt x="0" y="9034"/>
              </a:lnTo>
              <a:cubicBezTo>
                <a:pt x="0" y="9517"/>
                <a:pt x="483" y="10001"/>
                <a:pt x="966" y="10001"/>
              </a:cubicBezTo>
              <a:lnTo>
                <a:pt x="4834" y="10001"/>
              </a:lnTo>
              <a:cubicBezTo>
                <a:pt x="5317" y="10001"/>
                <a:pt x="5801" y="9517"/>
                <a:pt x="5801" y="9034"/>
              </a:cubicBezTo>
              <a:lnTo>
                <a:pt x="5801" y="966"/>
              </a:lnTo>
              <a:cubicBezTo>
                <a:pt x="5801" y="483"/>
                <a:pt x="5317" y="0"/>
                <a:pt x="4834" y="0"/>
              </a:cubicBezTo>
              <a:lnTo>
                <a:pt x="966" y="0"/>
              </a:lnTo>
            </a:path>
          </a:pathLst>
        </a:custGeom>
        <a:solidFill>
          <a:srgbClr val="00FFFF"/>
        </a:solidFill>
        <a:ln w="9525" cap="flat" cmpd="sng">
          <a:solidFill>
            <a:srgbClr val="3465A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0000" tIns="45000" rIns="90000" bIns="45000" anchor="ctr" anchorCtr="0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pt-BR" sz="1800" b="0" strike="noStrike">
              <a:latin typeface="Arial"/>
              <a:ea typeface="Arial"/>
              <a:cs typeface="Arial"/>
              <a:sym typeface="Arial"/>
            </a:rPr>
            <a:t> SAT/GIIL-RAT </a:t>
          </a:r>
          <a:endParaRPr sz="1800" b="0" strike="noStrike">
            <a:latin typeface="Arial"/>
            <a:ea typeface="Arial"/>
            <a:cs typeface="Arial"/>
            <a:sym typeface="Arial"/>
          </a:endParaRPr>
        </a:p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pt-BR" sz="1800" b="0" strike="noStrike">
              <a:latin typeface="Arial"/>
              <a:ea typeface="Arial"/>
              <a:cs typeface="Arial"/>
              <a:sym typeface="Arial"/>
            </a:rPr>
            <a:t>De 1% = 7,39% </a:t>
          </a:r>
          <a:endParaRPr sz="1800" b="0" strike="noStrike">
            <a:latin typeface="Arial"/>
            <a:ea typeface="Arial"/>
            <a:cs typeface="Arial"/>
            <a:sym typeface="Arial"/>
          </a:endParaRPr>
        </a:p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pt-BR" sz="1800" b="0" strike="noStrike">
              <a:latin typeface="Arial"/>
              <a:ea typeface="Arial"/>
              <a:cs typeface="Arial"/>
              <a:sym typeface="Arial"/>
            </a:rPr>
            <a:t>De 2% = 7,60%</a:t>
          </a:r>
          <a:endParaRPr sz="1800" b="0" strike="noStrike">
            <a:latin typeface="Arial"/>
            <a:ea typeface="Arial"/>
            <a:cs typeface="Arial"/>
            <a:sym typeface="Arial"/>
          </a:endParaRPr>
        </a:p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pt-BR" sz="1800" b="0" strike="noStrike">
              <a:latin typeface="Arial"/>
              <a:ea typeface="Arial"/>
              <a:cs typeface="Arial"/>
              <a:sym typeface="Arial"/>
            </a:rPr>
            <a:t>De 3% = 7,82%</a:t>
          </a:r>
          <a:endParaRPr sz="1800" b="0" strike="noStrike">
            <a:latin typeface="Arial"/>
            <a:ea typeface="Arial"/>
            <a:cs typeface="Arial"/>
            <a:sym typeface="Arial"/>
          </a:endParaRPr>
        </a:p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 b="0" strike="noStrike">
            <a:latin typeface="Arial"/>
            <a:ea typeface="Arial"/>
            <a:cs typeface="Arial"/>
            <a:sym typeface="Arial"/>
          </a:endParaRPr>
        </a:p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pt-BR" sz="1800" b="0" strike="noStrike">
              <a:latin typeface="Arial"/>
              <a:ea typeface="Arial"/>
              <a:cs typeface="Arial"/>
              <a:sym typeface="Arial"/>
            </a:rPr>
            <a:t>*Não importa o FAP</a:t>
          </a:r>
          <a:endParaRPr sz="1800" b="0" strike="noStrike">
            <a:latin typeface="Arial"/>
            <a:ea typeface="Arial"/>
            <a:cs typeface="Arial"/>
            <a:sym typeface="Arial"/>
          </a:endParaRPr>
        </a:p>
        <a:p>
          <a:pPr marL="0" marR="0" lvl="0" indent="0" algn="ctr" rtl="0">
            <a:spcBef>
              <a:spcPts val="0"/>
            </a:spcBef>
            <a:spcAft>
              <a:spcPts val="0"/>
            </a:spcAft>
            <a:buNone/>
          </a:pPr>
          <a:endParaRPr sz="1800" b="0" strike="noStrike">
            <a:latin typeface="Arial"/>
            <a:ea typeface="Arial"/>
            <a:cs typeface="Arial"/>
            <a:sym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38099</xdr:colOff>
      <xdr:row>0</xdr:row>
      <xdr:rowOff>0</xdr:rowOff>
    </xdr:from>
    <xdr:to>
      <xdr:col>13</xdr:col>
      <xdr:colOff>285749</xdr:colOff>
      <xdr:row>4</xdr:row>
      <xdr:rowOff>133350</xdr:rowOff>
    </xdr:to>
    <xdr:sp macro="" textlink="">
      <xdr:nvSpPr>
        <xdr:cNvPr id="2" name="Retângulo: Cantos Arredondados 5">
          <a:extLst>
            <a:ext uri="{FF2B5EF4-FFF2-40B4-BE49-F238E27FC236}">
              <a16:creationId xmlns:a16="http://schemas.microsoft.com/office/drawing/2014/main" id="{8D49C1A0-2A6D-49B2-A449-FF9A3087B571}"/>
            </a:ext>
          </a:extLst>
        </xdr:cNvPr>
        <xdr:cNvSpPr>
          <a:spLocks/>
        </xdr:cNvSpPr>
      </xdr:nvSpPr>
      <xdr:spPr>
        <a:xfrm>
          <a:off x="38099" y="0"/>
          <a:ext cx="12144375" cy="85725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C00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9525</xdr:colOff>
      <xdr:row>4</xdr:row>
      <xdr:rowOff>171450</xdr:rowOff>
    </xdr:from>
    <xdr:to>
      <xdr:col>4</xdr:col>
      <xdr:colOff>361949</xdr:colOff>
      <xdr:row>12</xdr:row>
      <xdr:rowOff>142872</xdr:rowOff>
    </xdr:to>
    <xdr:sp macro="" textlink="">
      <xdr:nvSpPr>
        <xdr:cNvPr id="3" name="Retângulo: Cantos Arredondados 7">
          <a:extLst>
            <a:ext uri="{FF2B5EF4-FFF2-40B4-BE49-F238E27FC236}">
              <a16:creationId xmlns:a16="http://schemas.microsoft.com/office/drawing/2014/main" id="{A26918A8-34A0-406E-B8F3-AC7A8ADE8C2B}"/>
            </a:ext>
          </a:extLst>
        </xdr:cNvPr>
        <xdr:cNvSpPr>
          <a:spLocks/>
        </xdr:cNvSpPr>
      </xdr:nvSpPr>
      <xdr:spPr>
        <a:xfrm>
          <a:off x="9525" y="895350"/>
          <a:ext cx="6076949" cy="1419222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00B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814257</xdr:colOff>
      <xdr:row>4</xdr:row>
      <xdr:rowOff>64578</xdr:rowOff>
    </xdr:from>
    <xdr:to>
      <xdr:col>3</xdr:col>
      <xdr:colOff>23939</xdr:colOff>
      <xdr:row>9</xdr:row>
      <xdr:rowOff>3460</xdr:rowOff>
    </xdr:to>
    <xdr:sp macro="" textlink="">
      <xdr:nvSpPr>
        <xdr:cNvPr id="4" name="Retângulo 9">
          <a:extLst>
            <a:ext uri="{FF2B5EF4-FFF2-40B4-BE49-F238E27FC236}">
              <a16:creationId xmlns:a16="http://schemas.microsoft.com/office/drawing/2014/main" id="{AA44F7B7-4848-43F9-97CC-31BABE501605}"/>
            </a:ext>
          </a:extLst>
        </xdr:cNvPr>
        <xdr:cNvSpPr/>
      </xdr:nvSpPr>
      <xdr:spPr>
        <a:xfrm>
          <a:off x="814257" y="788478"/>
          <a:ext cx="4248407" cy="84375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800" b="1" i="0" u="none" strike="noStrike" kern="0" cap="none" spc="50" baseline="0">
              <a:solidFill>
                <a:srgbClr val="FEFEFE"/>
              </a:solidFill>
              <a:uFillTx/>
              <a:latin typeface="Calibri"/>
            </a:rPr>
            <a:t>LANÇAMENTOS</a:t>
          </a:r>
        </a:p>
      </xdr:txBody>
    </xdr:sp>
    <xdr:clientData/>
  </xdr:twoCellAnchor>
  <xdr:twoCellAnchor editAs="absolute">
    <xdr:from>
      <xdr:col>4</xdr:col>
      <xdr:colOff>371479</xdr:colOff>
      <xdr:row>4</xdr:row>
      <xdr:rowOff>171450</xdr:rowOff>
    </xdr:from>
    <xdr:to>
      <xdr:col>13</xdr:col>
      <xdr:colOff>247651</xdr:colOff>
      <xdr:row>12</xdr:row>
      <xdr:rowOff>142872</xdr:rowOff>
    </xdr:to>
    <xdr:sp macro="" textlink="">
      <xdr:nvSpPr>
        <xdr:cNvPr id="5" name="Retângulo: Cantos Arredondados 7">
          <a:extLst>
            <a:ext uri="{FF2B5EF4-FFF2-40B4-BE49-F238E27FC236}">
              <a16:creationId xmlns:a16="http://schemas.microsoft.com/office/drawing/2014/main" id="{23F2D5B2-5473-46B9-A12A-BF5F83A60B9E}"/>
            </a:ext>
          </a:extLst>
        </xdr:cNvPr>
        <xdr:cNvSpPr>
          <a:spLocks/>
        </xdr:cNvSpPr>
      </xdr:nvSpPr>
      <xdr:spPr>
        <a:xfrm>
          <a:off x="6096004" y="895350"/>
          <a:ext cx="6048372" cy="1419222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00B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4</xdr:col>
      <xdr:colOff>348763</xdr:colOff>
      <xdr:row>4</xdr:row>
      <xdr:rowOff>45528</xdr:rowOff>
    </xdr:from>
    <xdr:to>
      <xdr:col>13</xdr:col>
      <xdr:colOff>232259</xdr:colOff>
      <xdr:row>8</xdr:row>
      <xdr:rowOff>165385</xdr:rowOff>
    </xdr:to>
    <xdr:sp macro="" textlink="">
      <xdr:nvSpPr>
        <xdr:cNvPr id="6" name="Retângulo 9">
          <a:extLst>
            <a:ext uri="{FF2B5EF4-FFF2-40B4-BE49-F238E27FC236}">
              <a16:creationId xmlns:a16="http://schemas.microsoft.com/office/drawing/2014/main" id="{E74CC306-6BDF-4A1B-BCFA-EC7E24F40288}"/>
            </a:ext>
          </a:extLst>
        </xdr:cNvPr>
        <xdr:cNvSpPr/>
      </xdr:nvSpPr>
      <xdr:spPr>
        <a:xfrm>
          <a:off x="6073288" y="769428"/>
          <a:ext cx="6055696" cy="84375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800" b="1" i="0" u="none" strike="noStrike" kern="0" cap="none" spc="50" baseline="0">
              <a:solidFill>
                <a:srgbClr val="FEFEFE"/>
              </a:solidFill>
              <a:uFillTx/>
              <a:latin typeface="Calibri"/>
            </a:rPr>
            <a:t>TOTAIS ACUMULADOS</a:t>
          </a:r>
        </a:p>
      </xdr:txBody>
    </xdr:sp>
    <xdr:clientData/>
  </xdr:twoCellAnchor>
  <xdr:twoCellAnchor editAs="absolute">
    <xdr:from>
      <xdr:col>4</xdr:col>
      <xdr:colOff>371475</xdr:colOff>
      <xdr:row>8</xdr:row>
      <xdr:rowOff>167396</xdr:rowOff>
    </xdr:from>
    <xdr:to>
      <xdr:col>6</xdr:col>
      <xdr:colOff>510761</xdr:colOff>
      <xdr:row>12</xdr:row>
      <xdr:rowOff>158481</xdr:rowOff>
    </xdr:to>
    <xdr:sp macro="" textlink="">
      <xdr:nvSpPr>
        <xdr:cNvPr id="7" name="Retângulo: Cantos Superiores Arredondados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2EAA2-95C8-4AD7-8339-8C5419CFB157}"/>
            </a:ext>
          </a:extLst>
        </xdr:cNvPr>
        <xdr:cNvSpPr/>
      </xdr:nvSpPr>
      <xdr:spPr>
        <a:xfrm>
          <a:off x="6096000" y="1615196"/>
          <a:ext cx="1510886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F7C8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4</xdr:col>
      <xdr:colOff>394523</xdr:colOff>
      <xdr:row>9</xdr:row>
      <xdr:rowOff>155780</xdr:rowOff>
    </xdr:from>
    <xdr:to>
      <xdr:col>6</xdr:col>
      <xdr:colOff>532352</xdr:colOff>
      <xdr:row>11</xdr:row>
      <xdr:rowOff>180482</xdr:rowOff>
    </xdr:to>
    <xdr:sp macro="" textlink="">
      <xdr:nvSpPr>
        <xdr:cNvPr id="8" name="Retângulo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13013-2547-4337-AB46-1A6CEAA7123A}"/>
            </a:ext>
          </a:extLst>
        </xdr:cNvPr>
        <xdr:cNvSpPr/>
      </xdr:nvSpPr>
      <xdr:spPr>
        <a:xfrm>
          <a:off x="6119048" y="1784555"/>
          <a:ext cx="1509429" cy="386652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13º</a:t>
          </a:r>
          <a:r>
            <a:rPr lang="pt-BR" sz="20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 </a:t>
          </a: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SALÁRIO</a:t>
          </a:r>
          <a:r>
            <a:rPr lang="pt-BR" sz="20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 </a:t>
          </a:r>
        </a:p>
      </xdr:txBody>
    </xdr:sp>
    <xdr:clientData/>
  </xdr:twoCellAnchor>
  <xdr:twoCellAnchor editAs="absolute">
    <xdr:from>
      <xdr:col>0</xdr:col>
      <xdr:colOff>0</xdr:colOff>
      <xdr:row>9</xdr:row>
      <xdr:rowOff>2091</xdr:rowOff>
    </xdr:from>
    <xdr:to>
      <xdr:col>1</xdr:col>
      <xdr:colOff>152400</xdr:colOff>
      <xdr:row>12</xdr:row>
      <xdr:rowOff>164012</xdr:rowOff>
    </xdr:to>
    <xdr:sp macro="" textlink="">
      <xdr:nvSpPr>
        <xdr:cNvPr id="9" name="Retângulo: Cantos Superiores Arredondado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FFCC57-4480-4219-908E-81FDA7F572AB}"/>
            </a:ext>
          </a:extLst>
        </xdr:cNvPr>
        <xdr:cNvSpPr>
          <a:spLocks/>
        </xdr:cNvSpPr>
      </xdr:nvSpPr>
      <xdr:spPr>
        <a:xfrm>
          <a:off x="0" y="1630866"/>
          <a:ext cx="1524000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40000"/>
            <a:lumOff val="6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0</xdr:col>
      <xdr:colOff>23048</xdr:colOff>
      <xdr:row>9</xdr:row>
      <xdr:rowOff>95250</xdr:rowOff>
    </xdr:from>
    <xdr:to>
      <xdr:col>1</xdr:col>
      <xdr:colOff>154937</xdr:colOff>
      <xdr:row>11</xdr:row>
      <xdr:rowOff>109813</xdr:rowOff>
    </xdr:to>
    <xdr:sp macro="" textlink="">
      <xdr:nvSpPr>
        <xdr:cNvPr id="10" name="Retângul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455D84-E1B8-4DD5-B6AD-E22CECDF39C2}"/>
            </a:ext>
          </a:extLst>
        </xdr:cNvPr>
        <xdr:cNvSpPr>
          <a:spLocks/>
        </xdr:cNvSpPr>
      </xdr:nvSpPr>
      <xdr:spPr>
        <a:xfrm>
          <a:off x="23048" y="1724025"/>
          <a:ext cx="1503489" cy="376513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13º</a:t>
          </a:r>
          <a:r>
            <a:rPr lang="pt-BR" sz="20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 </a:t>
          </a: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SALÁRIO</a:t>
          </a:r>
          <a:r>
            <a:rPr lang="pt-BR" sz="20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</xdr:txBody>
    </xdr:sp>
    <xdr:clientData/>
  </xdr:twoCellAnchor>
  <xdr:twoCellAnchor editAs="absolute">
    <xdr:from>
      <xdr:col>1</xdr:col>
      <xdr:colOff>161924</xdr:colOff>
      <xdr:row>9</xdr:row>
      <xdr:rowOff>2091</xdr:rowOff>
    </xdr:from>
    <xdr:to>
      <xdr:col>2</xdr:col>
      <xdr:colOff>209549</xdr:colOff>
      <xdr:row>12</xdr:row>
      <xdr:rowOff>164012</xdr:rowOff>
    </xdr:to>
    <xdr:sp macro="" textlink="">
      <xdr:nvSpPr>
        <xdr:cNvPr id="11" name="Retângulo: Cantos Superiores Arredondado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CA553B-15A6-4950-8AB7-F1C8986AA467}"/>
            </a:ext>
          </a:extLst>
        </xdr:cNvPr>
        <xdr:cNvSpPr>
          <a:spLocks/>
        </xdr:cNvSpPr>
      </xdr:nvSpPr>
      <xdr:spPr>
        <a:xfrm>
          <a:off x="1533524" y="1630866"/>
          <a:ext cx="1533525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</xdr:col>
      <xdr:colOff>422471</xdr:colOff>
      <xdr:row>8</xdr:row>
      <xdr:rowOff>133350</xdr:rowOff>
    </xdr:from>
    <xdr:to>
      <xdr:col>1</xdr:col>
      <xdr:colOff>1431914</xdr:colOff>
      <xdr:row>12</xdr:row>
      <xdr:rowOff>164016</xdr:rowOff>
    </xdr:to>
    <xdr:sp macro="" textlink="">
      <xdr:nvSpPr>
        <xdr:cNvPr id="12" name="Retângulo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834263-E513-4B5E-BE43-FD2A94AC90ED}"/>
            </a:ext>
          </a:extLst>
        </xdr:cNvPr>
        <xdr:cNvSpPr>
          <a:spLocks/>
        </xdr:cNvSpPr>
      </xdr:nvSpPr>
      <xdr:spPr>
        <a:xfrm>
          <a:off x="1794071" y="1581150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FÉRIAS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E</a:t>
          </a:r>
          <a:r>
            <a:rPr lang="pt-BR" sz="16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1/3</a:t>
          </a:r>
        </a:p>
      </xdr:txBody>
    </xdr:sp>
    <xdr:clientData/>
  </xdr:twoCellAnchor>
  <xdr:twoCellAnchor editAs="absolute">
    <xdr:from>
      <xdr:col>6</xdr:col>
      <xdr:colOff>523875</xdr:colOff>
      <xdr:row>8</xdr:row>
      <xdr:rowOff>167396</xdr:rowOff>
    </xdr:from>
    <xdr:to>
      <xdr:col>8</xdr:col>
      <xdr:colOff>652920</xdr:colOff>
      <xdr:row>12</xdr:row>
      <xdr:rowOff>158481</xdr:rowOff>
    </xdr:to>
    <xdr:sp macro="" textlink="">
      <xdr:nvSpPr>
        <xdr:cNvPr id="15" name="Retângulo: Cantos Superiore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C231B4F-5674-4FF3-BA26-D0D96D110E69}"/>
            </a:ext>
          </a:extLst>
        </xdr:cNvPr>
        <xdr:cNvSpPr/>
      </xdr:nvSpPr>
      <xdr:spPr>
        <a:xfrm>
          <a:off x="7620000" y="1615196"/>
          <a:ext cx="1500645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FF505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7</xdr:col>
      <xdr:colOff>74450</xdr:colOff>
      <xdr:row>8</xdr:row>
      <xdr:rowOff>133350</xdr:rowOff>
    </xdr:from>
    <xdr:to>
      <xdr:col>8</xdr:col>
      <xdr:colOff>404034</xdr:colOff>
      <xdr:row>12</xdr:row>
      <xdr:rowOff>180915</xdr:rowOff>
    </xdr:to>
    <xdr:sp macro="" textlink="">
      <xdr:nvSpPr>
        <xdr:cNvPr id="16" name="Retângul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5CBD267-B1F6-491E-A834-215B8EB2EEE6}"/>
            </a:ext>
          </a:extLst>
        </xdr:cNvPr>
        <xdr:cNvSpPr/>
      </xdr:nvSpPr>
      <xdr:spPr>
        <a:xfrm>
          <a:off x="7856375" y="1581150"/>
          <a:ext cx="1015384" cy="77146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FÉRIAS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E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1/3</a:t>
          </a:r>
        </a:p>
      </xdr:txBody>
    </xdr:sp>
    <xdr:clientData/>
  </xdr:twoCellAnchor>
  <xdr:twoCellAnchor editAs="absolute">
    <xdr:from>
      <xdr:col>8</xdr:col>
      <xdr:colOff>647700</xdr:colOff>
      <xdr:row>8</xdr:row>
      <xdr:rowOff>164016</xdr:rowOff>
    </xdr:from>
    <xdr:to>
      <xdr:col>11</xdr:col>
      <xdr:colOff>96065</xdr:colOff>
      <xdr:row>12</xdr:row>
      <xdr:rowOff>158481</xdr:rowOff>
    </xdr:to>
    <xdr:sp macro="" textlink="">
      <xdr:nvSpPr>
        <xdr:cNvPr id="17" name="Retângulo: Cantos Superiores Arredondado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2305E9-0A06-4532-9D2A-25120F61C93D}"/>
            </a:ext>
          </a:extLst>
        </xdr:cNvPr>
        <xdr:cNvSpPr/>
      </xdr:nvSpPr>
      <xdr:spPr>
        <a:xfrm>
          <a:off x="9115425" y="1611816"/>
          <a:ext cx="1505765" cy="71836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D62900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11</xdr:col>
      <xdr:colOff>86544</xdr:colOff>
      <xdr:row>8</xdr:row>
      <xdr:rowOff>167396</xdr:rowOff>
    </xdr:from>
    <xdr:to>
      <xdr:col>13</xdr:col>
      <xdr:colOff>236486</xdr:colOff>
      <xdr:row>12</xdr:row>
      <xdr:rowOff>158481</xdr:rowOff>
    </xdr:to>
    <xdr:sp macro="" textlink="">
      <xdr:nvSpPr>
        <xdr:cNvPr id="18" name="Retângulo: Cantos Superiores Arredondado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B0D569-3207-45F1-93C5-A130F0092C21}"/>
            </a:ext>
          </a:extLst>
        </xdr:cNvPr>
        <xdr:cNvSpPr/>
      </xdr:nvSpPr>
      <xdr:spPr>
        <a:xfrm>
          <a:off x="10611669" y="1615196"/>
          <a:ext cx="1521542" cy="714985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rgbClr val="A50021"/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11</xdr:col>
      <xdr:colOff>333571</xdr:colOff>
      <xdr:row>8</xdr:row>
      <xdr:rowOff>123825</xdr:rowOff>
    </xdr:from>
    <xdr:to>
      <xdr:col>12</xdr:col>
      <xdr:colOff>652502</xdr:colOff>
      <xdr:row>12</xdr:row>
      <xdr:rowOff>168010</xdr:rowOff>
    </xdr:to>
    <xdr:sp macro="" textlink="">
      <xdr:nvSpPr>
        <xdr:cNvPr id="19" name="Retângulo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D0A71D0-935F-4E17-BE01-D109291E81AD}"/>
            </a:ext>
          </a:extLst>
        </xdr:cNvPr>
        <xdr:cNvSpPr/>
      </xdr:nvSpPr>
      <xdr:spPr>
        <a:xfrm>
          <a:off x="10858696" y="1571625"/>
          <a:ext cx="1004731" cy="76808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INCIDÊNCIA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DO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SUBMOD 2.2</a:t>
          </a:r>
        </a:p>
      </xdr:txBody>
    </xdr:sp>
    <xdr:clientData/>
  </xdr:twoCellAnchor>
  <xdr:twoCellAnchor editAs="absolute">
    <xdr:from>
      <xdr:col>9</xdr:col>
      <xdr:colOff>211999</xdr:colOff>
      <xdr:row>8</xdr:row>
      <xdr:rowOff>131916</xdr:rowOff>
    </xdr:from>
    <xdr:to>
      <xdr:col>10</xdr:col>
      <xdr:colOff>541582</xdr:colOff>
      <xdr:row>12</xdr:row>
      <xdr:rowOff>179481</xdr:rowOff>
    </xdr:to>
    <xdr:sp macro="" textlink="">
      <xdr:nvSpPr>
        <xdr:cNvPr id="20" name="Retângulo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975D477-363A-4FD1-A6D2-1EA942550A1F}"/>
            </a:ext>
          </a:extLst>
        </xdr:cNvPr>
        <xdr:cNvSpPr/>
      </xdr:nvSpPr>
      <xdr:spPr>
        <a:xfrm>
          <a:off x="9365524" y="1579716"/>
          <a:ext cx="1015383" cy="77146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MULTA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SOBRE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002060"/>
              </a:solidFill>
              <a:uFillTx/>
              <a:latin typeface="Britannic Bold" pitchFamily="34"/>
            </a:rPr>
            <a:t>FGTS</a:t>
          </a:r>
        </a:p>
      </xdr:txBody>
    </xdr:sp>
    <xdr:clientData/>
  </xdr:twoCellAnchor>
  <xdr:oneCellAnchor>
    <xdr:from>
      <xdr:col>0</xdr:col>
      <xdr:colOff>38099</xdr:colOff>
      <xdr:row>0</xdr:row>
      <xdr:rowOff>0</xdr:rowOff>
    </xdr:from>
    <xdr:ext cx="11224351" cy="781107"/>
    <xdr:sp macro="" textlink="">
      <xdr:nvSpPr>
        <xdr:cNvPr id="21" name="Retângulo 6">
          <a:extLst>
            <a:ext uri="{FF2B5EF4-FFF2-40B4-BE49-F238E27FC236}">
              <a16:creationId xmlns:a16="http://schemas.microsoft.com/office/drawing/2014/main" id="{C9AE7A45-769B-4EEC-8DB5-D7155CAEAB17}"/>
            </a:ext>
          </a:extLst>
        </xdr:cNvPr>
        <xdr:cNvSpPr/>
      </xdr:nvSpPr>
      <xdr:spPr>
        <a:xfrm>
          <a:off x="38099" y="0"/>
          <a:ext cx="11224351" cy="781107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4400" b="1" i="0" u="none" strike="noStrike" kern="0" cap="none" spc="50" baseline="0">
              <a:solidFill>
                <a:srgbClr val="0070C0"/>
              </a:solidFill>
              <a:effectLst>
                <a:outerShdw dist="38096" dir="8100000">
                  <a:srgbClr val="000000"/>
                </a:outerShdw>
              </a:effectLst>
              <a:uFillTx/>
              <a:latin typeface="Calibri"/>
            </a:rPr>
            <a:t>PLANILHA DE RETENÇÃO - CONTA VINCULADA</a:t>
          </a:r>
        </a:p>
      </xdr:txBody>
    </xdr:sp>
    <xdr:clientData/>
  </xdr:oneCellAnchor>
  <xdr:twoCellAnchor editAs="absolute">
    <xdr:from>
      <xdr:col>2</xdr:col>
      <xdr:colOff>219074</xdr:colOff>
      <xdr:row>9</xdr:row>
      <xdr:rowOff>0</xdr:rowOff>
    </xdr:from>
    <xdr:to>
      <xdr:col>2</xdr:col>
      <xdr:colOff>1743074</xdr:colOff>
      <xdr:row>12</xdr:row>
      <xdr:rowOff>161921</xdr:rowOff>
    </xdr:to>
    <xdr:sp macro="" textlink="">
      <xdr:nvSpPr>
        <xdr:cNvPr id="22" name="Retângulo: Cantos Superiores Arredondado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87D9588-66B3-45BA-AFA2-37D6B774EB76}"/>
            </a:ext>
          </a:extLst>
        </xdr:cNvPr>
        <xdr:cNvSpPr>
          <a:spLocks/>
        </xdr:cNvSpPr>
      </xdr:nvSpPr>
      <xdr:spPr>
        <a:xfrm>
          <a:off x="3076574" y="1628775"/>
          <a:ext cx="1524000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75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2</xdr:col>
      <xdr:colOff>1743074</xdr:colOff>
      <xdr:row>9</xdr:row>
      <xdr:rowOff>0</xdr:rowOff>
    </xdr:from>
    <xdr:to>
      <xdr:col>4</xdr:col>
      <xdr:colOff>380995</xdr:colOff>
      <xdr:row>12</xdr:row>
      <xdr:rowOff>161921</xdr:rowOff>
    </xdr:to>
    <xdr:sp macro="" textlink="">
      <xdr:nvSpPr>
        <xdr:cNvPr id="23" name="Retângulo: Cantos Superiores Arredondado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5DA4464-63CA-40BE-98BF-3FED1F1DAB2D}"/>
            </a:ext>
          </a:extLst>
        </xdr:cNvPr>
        <xdr:cNvSpPr>
          <a:spLocks/>
        </xdr:cNvSpPr>
      </xdr:nvSpPr>
      <xdr:spPr>
        <a:xfrm>
          <a:off x="4600574" y="1628775"/>
          <a:ext cx="1504946" cy="704846"/>
        </a:xfrm>
        <a:custGeom>
          <a:avLst>
            <a:gd name="f9" fmla="val 16667"/>
            <a:gd name="f10" fmla="val 0"/>
          </a:avLst>
          <a:gdLst>
            <a:gd name="f2" fmla="val 10800000"/>
            <a:gd name="f3" fmla="val 5400000"/>
            <a:gd name="f4" fmla="val 16200000"/>
            <a:gd name="f5" fmla="val w"/>
            <a:gd name="f6" fmla="val h"/>
            <a:gd name="f7" fmla="val ss"/>
            <a:gd name="f8" fmla="val 0"/>
            <a:gd name="f9" fmla="val 16667"/>
            <a:gd name="f10" fmla="val 0"/>
            <a:gd name="f11" fmla="abs f5"/>
            <a:gd name="f12" fmla="abs f6"/>
            <a:gd name="f13" fmla="abs f7"/>
            <a:gd name="f14" fmla="val f8"/>
            <a:gd name="f15" fmla="val f9"/>
            <a:gd name="f16" fmla="val f10"/>
            <a:gd name="f17" fmla="?: f11 f5 1"/>
            <a:gd name="f18" fmla="?: f12 f6 1"/>
            <a:gd name="f19" fmla="?: f13 f7 1"/>
            <a:gd name="f20" fmla="*/ f17 1 21600"/>
            <a:gd name="f21" fmla="*/ f18 1 21600"/>
            <a:gd name="f22" fmla="*/ 21600 f17 1"/>
            <a:gd name="f23" fmla="*/ 21600 f18 1"/>
            <a:gd name="f24" fmla="min f21 f20"/>
            <a:gd name="f25" fmla="*/ f22 1 f19"/>
            <a:gd name="f26" fmla="*/ f23 1 f19"/>
            <a:gd name="f27" fmla="val f25"/>
            <a:gd name="f28" fmla="val f26"/>
            <a:gd name="f29" fmla="*/ f14 f24 1"/>
            <a:gd name="f30" fmla="+- f28 0 f14"/>
            <a:gd name="f31" fmla="+- f27 0 f14"/>
            <a:gd name="f32" fmla="*/ f27 f24 1"/>
            <a:gd name="f33" fmla="*/ f28 f24 1"/>
            <a:gd name="f34" fmla="min f31 f30"/>
            <a:gd name="f35" fmla="*/ f34 f15 1"/>
            <a:gd name="f36" fmla="*/ f34 f16 1"/>
            <a:gd name="f37" fmla="*/ f35 1 100000"/>
            <a:gd name="f38" fmla="*/ f36 1 100000"/>
            <a:gd name="f39" fmla="+- f27 0 f37"/>
            <a:gd name="f40" fmla="+- f28 0 f38"/>
            <a:gd name="f41" fmla="+- f37 0 f38"/>
            <a:gd name="f42" fmla="*/ f37 29289 1"/>
            <a:gd name="f43" fmla="*/ f38 29289 1"/>
            <a:gd name="f44" fmla="*/ f37 f24 1"/>
            <a:gd name="f45" fmla="*/ f38 f24 1"/>
            <a:gd name="f46" fmla="*/ f42 1 100000"/>
            <a:gd name="f47" fmla="*/ f43 1 100000"/>
            <a:gd name="f48" fmla="*/ f39 f24 1"/>
            <a:gd name="f49" fmla="*/ f40 f24 1"/>
            <a:gd name="f50" fmla="?: f41 f46 f47"/>
            <a:gd name="f51" fmla="+- f28 0 f47"/>
            <a:gd name="f52" fmla="*/ f46 f24 1"/>
            <a:gd name="f53" fmla="+- f27 0 f50"/>
            <a:gd name="f54" fmla="*/ f50 f24 1"/>
            <a:gd name="f55" fmla="*/ f51 f24 1"/>
            <a:gd name="f56" fmla="*/ f53 f24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54" t="f52" r="f56" b="f55"/>
          <a:pathLst>
            <a:path>
              <a:moveTo>
                <a:pt x="f44" y="f29"/>
              </a:moveTo>
              <a:lnTo>
                <a:pt x="f48" y="f29"/>
              </a:lnTo>
              <a:arcTo wR="f44" hR="f44" stAng="f4" swAng="f3"/>
              <a:lnTo>
                <a:pt x="f32" y="f49"/>
              </a:lnTo>
              <a:arcTo wR="f45" hR="f45" stAng="f8" swAng="f3"/>
              <a:lnTo>
                <a:pt x="f45" y="f33"/>
              </a:lnTo>
              <a:arcTo wR="f45" hR="f45" stAng="f3" swAng="f3"/>
              <a:lnTo>
                <a:pt x="f29" y="f44"/>
              </a:lnTo>
              <a:arcTo wR="f44" hR="f44" stAng="f2" swAng="f3"/>
              <a:close/>
            </a:path>
          </a:pathLst>
        </a:custGeom>
        <a:solidFill>
          <a:schemeClr val="accent1">
            <a:lumMod val="50000"/>
          </a:schemeClr>
        </a:solidFill>
        <a:ln w="12701" cap="flat">
          <a:solidFill>
            <a:srgbClr val="2F528F"/>
          </a:solidFill>
          <a:prstDash val="solid"/>
          <a:miter/>
        </a:ln>
      </xdr:spPr>
      <xdr:txBody>
        <a:bodyPr vert="horz" wrap="square" lIns="91440" tIns="45720" rIns="91440" bIns="45720" anchor="t" anchorCtr="0" compatLnSpc="1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twoCellAnchor>
  <xdr:twoCellAnchor editAs="absolute">
    <xdr:from>
      <xdr:col>2</xdr:col>
      <xdr:colOff>514350</xdr:colOff>
      <xdr:row>8</xdr:row>
      <xdr:rowOff>161925</xdr:rowOff>
    </xdr:from>
    <xdr:to>
      <xdr:col>2</xdr:col>
      <xdr:colOff>1523793</xdr:colOff>
      <xdr:row>13</xdr:row>
      <xdr:rowOff>11616</xdr:rowOff>
    </xdr:to>
    <xdr:sp macro="" textlink="">
      <xdr:nvSpPr>
        <xdr:cNvPr id="24" name="Retângulo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54D6D24-BB19-46BB-AFF0-C5CFA43F777F}"/>
            </a:ext>
          </a:extLst>
        </xdr:cNvPr>
        <xdr:cNvSpPr>
          <a:spLocks/>
        </xdr:cNvSpPr>
      </xdr:nvSpPr>
      <xdr:spPr>
        <a:xfrm>
          <a:off x="3371850" y="1609725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MULTA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SOBRE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FGTS</a:t>
          </a:r>
        </a:p>
      </xdr:txBody>
    </xdr:sp>
    <xdr:clientData/>
  </xdr:twoCellAnchor>
  <xdr:twoCellAnchor editAs="absolute">
    <xdr:from>
      <xdr:col>2</xdr:col>
      <xdr:colOff>2066925</xdr:colOff>
      <xdr:row>8</xdr:row>
      <xdr:rowOff>161925</xdr:rowOff>
    </xdr:from>
    <xdr:to>
      <xdr:col>4</xdr:col>
      <xdr:colOff>209343</xdr:colOff>
      <xdr:row>13</xdr:row>
      <xdr:rowOff>11616</xdr:rowOff>
    </xdr:to>
    <xdr:sp macro="" textlink="">
      <xdr:nvSpPr>
        <xdr:cNvPr id="25" name="Retângul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9AE502B-6F60-49CB-AFB3-B50F834C80B3}"/>
            </a:ext>
          </a:extLst>
        </xdr:cNvPr>
        <xdr:cNvSpPr>
          <a:spLocks/>
        </xdr:cNvSpPr>
      </xdr:nvSpPr>
      <xdr:spPr>
        <a:xfrm>
          <a:off x="4924425" y="1609725"/>
          <a:ext cx="1009443" cy="75456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INCIDÊNCIA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DO</a:t>
          </a:r>
          <a:r>
            <a:rPr lang="pt-BR" sz="1600" b="1" i="0" u="none" strike="noStrike" kern="0" cap="none" spc="50" baseline="0">
              <a:solidFill>
                <a:srgbClr val="FFFF00"/>
              </a:solidFill>
              <a:uFillTx/>
              <a:latin typeface="Britannic Bold" pitchFamily="34"/>
            </a:rPr>
            <a:t> </a:t>
          </a:r>
        </a:p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600" b="1" i="0" u="none" strike="noStrike" kern="0" cap="none" spc="50" baseline="0">
              <a:solidFill>
                <a:srgbClr val="FF0000"/>
              </a:solidFill>
              <a:uFillTx/>
              <a:latin typeface="Britannic Bold" pitchFamily="34"/>
            </a:rPr>
            <a:t>SUBMOD 2.2</a:t>
          </a:r>
        </a:p>
      </xdr:txBody>
    </xdr:sp>
    <xdr:clientData/>
  </xdr:twoCellAnchor>
  <xdr:twoCellAnchor editAs="oneCell">
    <xdr:from>
      <xdr:col>3</xdr:col>
      <xdr:colOff>38100</xdr:colOff>
      <xdr:row>16</xdr:row>
      <xdr:rowOff>9525</xdr:rowOff>
    </xdr:from>
    <xdr:to>
      <xdr:col>5</xdr:col>
      <xdr:colOff>495300</xdr:colOff>
      <xdr:row>30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6" name="Nome Funcionário 1">
              <a:extLst>
                <a:ext uri="{FF2B5EF4-FFF2-40B4-BE49-F238E27FC236}">
                  <a16:creationId xmlns:a16="http://schemas.microsoft.com/office/drawing/2014/main" id="{00AB2B6B-015A-434F-8E13-23ADE6C4D6D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Funcionári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76825" y="29051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8</xdr:col>
      <xdr:colOff>238125</xdr:colOff>
      <xdr:row>13</xdr:row>
      <xdr:rowOff>0</xdr:rowOff>
    </xdr:from>
    <xdr:to>
      <xdr:col>11</xdr:col>
      <xdr:colOff>371475</xdr:colOff>
      <xdr:row>28</xdr:row>
      <xdr:rowOff>110018</xdr:rowOff>
    </xdr:to>
    <xdr:grpSp>
      <xdr:nvGrpSpPr>
        <xdr:cNvPr id="27" name="Agrupar 2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D6C8683-8A1D-4C22-86AE-920203AD8E89}"/>
            </a:ext>
          </a:extLst>
        </xdr:cNvPr>
        <xdr:cNvGrpSpPr/>
      </xdr:nvGrpSpPr>
      <xdr:grpSpPr>
        <a:xfrm>
          <a:off x="8705850" y="2352675"/>
          <a:ext cx="2190750" cy="2824643"/>
          <a:chOff x="8820150" y="2547458"/>
          <a:chExt cx="2190750" cy="2824643"/>
        </a:xfrm>
      </xdr:grpSpPr>
      <xdr:pic>
        <xdr:nvPicPr>
          <xdr:cNvPr id="28" name="Imagem 27">
            <a:extLst>
              <a:ext uri="{FF2B5EF4-FFF2-40B4-BE49-F238E27FC236}">
                <a16:creationId xmlns:a16="http://schemas.microsoft.com/office/drawing/2014/main" id="{CCFBEF22-4D12-4BC5-B2D1-433B82E9FD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48725" y="3505201"/>
            <a:ext cx="2143125" cy="1866900"/>
          </a:xfrm>
          <a:prstGeom prst="rect">
            <a:avLst/>
          </a:prstGeom>
        </xdr:spPr>
      </xdr:pic>
      <xdr:sp macro="" textlink="">
        <xdr:nvSpPr>
          <xdr:cNvPr id="29" name="Retângulo: Cantos Superiores Recortados 28">
            <a:extLst>
              <a:ext uri="{FF2B5EF4-FFF2-40B4-BE49-F238E27FC236}">
                <a16:creationId xmlns:a16="http://schemas.microsoft.com/office/drawing/2014/main" id="{E2F78AAD-C151-4444-A111-F2CF1B2F71CB}"/>
              </a:ext>
            </a:extLst>
          </xdr:cNvPr>
          <xdr:cNvSpPr/>
        </xdr:nvSpPr>
        <xdr:spPr>
          <a:xfrm>
            <a:off x="8820150" y="2547458"/>
            <a:ext cx="2190750" cy="919641"/>
          </a:xfrm>
          <a:prstGeom prst="snip2Same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2000" b="1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dicas</a:t>
            </a:r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 de </a:t>
            </a:r>
          </a:p>
          <a:p>
            <a:pPr algn="ctr"/>
            <a:r>
              <a:rPr lang="pt-BR" sz="2000" b="1" baseline="0">
                <a:solidFill>
                  <a:sysClr val="windowText" lastClr="000000"/>
                </a:solidFill>
                <a:latin typeface="Brush Script MT" panose="03060802040406070304" pitchFamily="66" charset="0"/>
              </a:rPr>
              <a:t>preenchiemento </a:t>
            </a:r>
            <a:endParaRPr lang="pt-BR" sz="2000" b="1">
              <a:solidFill>
                <a:sysClr val="windowText" lastClr="000000"/>
              </a:solidFill>
              <a:latin typeface="Brush Script MT" panose="03060802040406070304" pitchFamily="66" charset="0"/>
            </a:endParaRP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dilson fernandes" refreshedDate="43720.576761805554" createdVersion="6" refreshedVersion="6" minRefreshableVersion="3" recordCount="601" xr:uid="{6B3D93AA-9C84-4C4B-B927-C23B8C5D3F95}">
  <cacheSource type="worksheet">
    <worksheetSource name="Tabela2348"/>
  </cacheSource>
  <cacheFields count="6">
    <cacheField name="Nome Funcionário" numFmtId="0">
      <sharedItems containsBlank="1" count="8">
        <s v="JOAO"/>
        <s v="MARI"/>
        <s v="PEDRO"/>
        <s v="JKO"/>
        <s v="raquel"/>
        <s v="nauru"/>
        <s v="EDILSON"/>
        <m/>
      </sharedItems>
    </cacheField>
    <cacheField name="Remuneração do mês" numFmtId="0">
      <sharedItems containsString="0" containsBlank="1" containsNumber="1" containsInteger="1" minValue="100" maxValue="2000"/>
    </cacheField>
    <cacheField name="Mês" numFmtId="0">
      <sharedItems containsNonDate="0" containsDate="1" containsString="0" containsBlank="1" minDate="2019-01-01T00:00:00" maxDate="2019-11-02T00:00:00" count="12"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m/>
      </sharedItems>
      <fieldGroup par="5" base="2">
        <rangePr groupBy="months" startDate="2019-01-01T00:00:00" endDate="2019-11-02T00:00:00"/>
        <groupItems count="14">
          <s v="(vazio)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11/2019"/>
        </groupItems>
      </fieldGroup>
    </cacheField>
    <cacheField name="Valor retido" numFmtId="165">
      <sharedItems containsSemiMixedTypes="0" containsString="0" containsNumber="1" minValue="0" maxValue="147.79999999999998"/>
    </cacheField>
    <cacheField name="Trimestres" numFmtId="0" databaseField="0">
      <fieldGroup base="2">
        <rangePr groupBy="quarters" startDate="2019-01-01T00:00:00" endDate="2019-11-02T00:00:00"/>
        <groupItems count="6">
          <s v="&lt;01/01/2019"/>
          <s v="Trim1"/>
          <s v="Trim2"/>
          <s v="Trim3"/>
          <s v="Trim4"/>
          <s v="&gt;02/11/2019"/>
        </groupItems>
      </fieldGroup>
    </cacheField>
    <cacheField name="Anos" numFmtId="0" databaseField="0">
      <fieldGroup base="2">
        <rangePr groupBy="years" startDate="2019-01-01T00:00:00" endDate="2019-11-02T00:00:00"/>
        <groupItems count="3">
          <s v="&lt;01/01/2019"/>
          <s v="2019"/>
          <s v="&gt;02/11/2019"/>
        </groupItems>
      </fieldGroup>
    </cacheField>
  </cacheFields>
  <extLst>
    <ext xmlns:x14="http://schemas.microsoft.com/office/spreadsheetml/2009/9/main" uri="{725AE2AE-9491-48be-B2B4-4EB974FC3084}">
      <x14:pivotCacheDefinition pivotCacheId="149412072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dilson fernandes" refreshedDate="43720.576762037039" createdVersion="6" refreshedVersion="6" minRefreshableVersion="3" recordCount="601" xr:uid="{A360A850-278F-4B52-AED8-0598F28EA271}">
  <cacheSource type="worksheet">
    <worksheetSource name="Tabela236"/>
  </cacheSource>
  <cacheFields count="6">
    <cacheField name="Nome Funcionário" numFmtId="0">
      <sharedItems containsBlank="1" count="5">
        <s v="JOAO"/>
        <s v="MARI"/>
        <s v="PEDRO"/>
        <s v="JKO"/>
        <m/>
      </sharedItems>
    </cacheField>
    <cacheField name="Remuneração do mês" numFmtId="0">
      <sharedItems containsString="0" containsBlank="1" containsNumber="1" containsInteger="1" minValue="100" maxValue="2000"/>
    </cacheField>
    <cacheField name="Mês" numFmtId="0">
      <sharedItems containsNonDate="0" containsDate="1" containsString="0" containsBlank="1" minDate="2018-01-01T00:00:00" maxDate="2020-01-02T00:00:00" count="14">
        <d v="2018-01-01T00:00:00"/>
        <d v="2018-01-02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20-01-01T00:00:00"/>
        <m/>
      </sharedItems>
      <fieldGroup par="5" base="2">
        <rangePr groupBy="months" startDate="2018-01-01T00:00:00" endDate="2020-01-02T00:00:00"/>
        <groupItems count="14">
          <s v="(vazio)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1/2020"/>
        </groupItems>
      </fieldGroup>
    </cacheField>
    <cacheField name="Valor retido" numFmtId="165">
      <sharedItems containsSemiMixedTypes="0" containsString="0" containsNumber="1" minValue="0" maxValue="242"/>
    </cacheField>
    <cacheField name="Trimestres" numFmtId="0" databaseField="0">
      <fieldGroup base="2">
        <rangePr groupBy="quarters" startDate="2018-01-01T00:00:00" endDate="2020-01-02T00:00:00"/>
        <groupItems count="6">
          <s v="&lt;01/01/2018"/>
          <s v="Trim1"/>
          <s v="Trim2"/>
          <s v="Trim3"/>
          <s v="Trim4"/>
          <s v="&gt;02/01/2020"/>
        </groupItems>
      </fieldGroup>
    </cacheField>
    <cacheField name="Anos" numFmtId="0" databaseField="0">
      <fieldGroup base="2">
        <rangePr groupBy="years" startDate="2018-01-01T00:00:00" endDate="2020-01-02T00:00:00"/>
        <groupItems count="5">
          <s v="&lt;01/01/2018"/>
          <s v="2018"/>
          <s v="2019"/>
          <s v="2020"/>
          <s v="&gt;02/01/2020"/>
        </groupItems>
      </fieldGroup>
    </cacheField>
  </cacheFields>
  <extLst>
    <ext xmlns:x14="http://schemas.microsoft.com/office/spreadsheetml/2009/9/main" uri="{725AE2AE-9491-48be-B2B4-4EB974FC3084}">
      <x14:pivotCacheDefinition pivotCacheId="1460607034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dilson fernandes" refreshedDate="43720.576762500001" createdVersion="6" refreshedVersion="6" minRefreshableVersion="3" recordCount="600" xr:uid="{4A6A2C5B-688A-40F2-A677-3183DAF715B8}">
  <cacheSource type="worksheet">
    <worksheetSource ref="A16:D616" sheet="LANÇAMENTO MULTA FGTS"/>
  </cacheSource>
  <cacheFields count="6">
    <cacheField name="Nome Funcionário" numFmtId="0">
      <sharedItems containsBlank="1" count="12">
        <s v="JOÂO"/>
        <s v="MARIA"/>
        <s v="ana"/>
        <s v="joana"/>
        <s v="batista"/>
        <s v="edilson"/>
        <s v="raquel"/>
        <m/>
        <s v="MARI" u="1"/>
        <s v="JOAO" u="1"/>
        <s v="PEDRO" u="1"/>
        <s v="JKO" u="1"/>
      </sharedItems>
    </cacheField>
    <cacheField name="Remuneração do mês" numFmtId="0">
      <sharedItems containsString="0" containsBlank="1" containsNumber="1" containsInteger="1" minValue="1000" maxValue="1000"/>
    </cacheField>
    <cacheField name="Mês" numFmtId="0">
      <sharedItems containsNonDate="0" containsDate="1" containsString="0" containsBlank="1" minDate="2019-01-01T00:00:00" maxDate="2021-01-02T00:00:00" count="6">
        <d v="2019-01-01T00:00:00"/>
        <d v="2019-02-01T00:00:00"/>
        <d v="2020-02-01T00:00:00"/>
        <d v="2021-01-01T00:00:00"/>
        <d v="2020-01-01T00:00:00"/>
        <m/>
      </sharedItems>
      <fieldGroup par="5" base="2">
        <rangePr groupBy="months" startDate="2019-01-01T00:00:00" endDate="2021-01-02T00:00:00"/>
        <groupItems count="14">
          <s v="(vazio)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1/2021"/>
        </groupItems>
      </fieldGroup>
    </cacheField>
    <cacheField name="Valor retido" numFmtId="0">
      <sharedItems containsString="0" containsBlank="1" containsNumber="1" containsInteger="1" minValue="0" maxValue="50"/>
    </cacheField>
    <cacheField name="Trimestres" numFmtId="0" databaseField="0">
      <fieldGroup base="2">
        <rangePr groupBy="quarters" startDate="2019-01-01T00:00:00" endDate="2021-01-02T00:00:00"/>
        <groupItems count="6">
          <s v="&lt;01/01/2019"/>
          <s v="Trim1"/>
          <s v="Trim2"/>
          <s v="Trim3"/>
          <s v="Trim4"/>
          <s v="&gt;02/01/2021"/>
        </groupItems>
      </fieldGroup>
    </cacheField>
    <cacheField name="Anos" numFmtId="0" databaseField="0">
      <fieldGroup base="2">
        <rangePr groupBy="years" startDate="2019-01-01T00:00:00" endDate="2021-01-02T00:00:00"/>
        <groupItems count="5">
          <s v="&lt;01/01/2019"/>
          <s v="2019"/>
          <s v="2020"/>
          <s v="2021"/>
          <s v="&gt;02/01/2021"/>
        </groupItems>
      </fieldGroup>
    </cacheField>
  </cacheFields>
  <extLst>
    <ext xmlns:x14="http://schemas.microsoft.com/office/spreadsheetml/2009/9/main" uri="{725AE2AE-9491-48be-B2B4-4EB974FC3084}">
      <x14:pivotCacheDefinition pivotCacheId="1201484767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dilson fernandes" refreshedDate="43720.576762731478" createdVersion="6" refreshedVersion="6" minRefreshableVersion="3" recordCount="601" xr:uid="{6FA1C971-5706-4A99-910F-6E7484F92D25}">
  <cacheSource type="worksheet">
    <worksheetSource name="Tabela23"/>
  </cacheSource>
  <cacheFields count="6">
    <cacheField name="Nome Funcionário" numFmtId="0">
      <sharedItems containsBlank="1" count="7">
        <s v="JOAO"/>
        <s v="JKO"/>
        <s v="MARI"/>
        <s v="PEDRO"/>
        <s v="MARIA"/>
        <m/>
        <s v="JOAQUINA"/>
      </sharedItems>
    </cacheField>
    <cacheField name="Remuneração do mês" numFmtId="167">
      <sharedItems containsString="0" containsBlank="1" containsNumber="1" containsInteger="1" minValue="100" maxValue="2000"/>
    </cacheField>
    <cacheField name="Mês" numFmtId="0">
      <sharedItems containsNonDate="0" containsDate="1" containsString="0" containsBlank="1" minDate="2018-01-01T00:00:00" maxDate="2022-09-02T00:00:00" count="26">
        <d v="2018-03-01T00:00:00"/>
        <d v="2018-04-01T00:00:00"/>
        <d v="2018-01-01T00:00:00"/>
        <d v="2018-01-02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20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20-09-01T00:00:00"/>
        <d v="2021-09-01T00:00:00"/>
        <d v="2022-09-01T00:00:00"/>
        <m/>
        <d v="2021-01-01T00:00:00"/>
      </sharedItems>
      <fieldGroup par="5" base="2">
        <rangePr groupBy="months" startDate="2018-01-01T00:00:00" endDate="2022-09-02T00:00:00"/>
        <groupItems count="14">
          <s v="(vazio)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9/2022"/>
        </groupItems>
      </fieldGroup>
    </cacheField>
    <cacheField name="Valor retido" numFmtId="165">
      <sharedItems containsSemiMixedTypes="0" containsString="0" containsNumber="1" minValue="0" maxValue="166.6"/>
    </cacheField>
    <cacheField name="Trimestres" numFmtId="0" databaseField="0">
      <fieldGroup base="2">
        <rangePr groupBy="quarters" startDate="2018-01-01T00:00:00" endDate="2022-09-02T00:00:00"/>
        <groupItems count="6">
          <s v="&lt;01/01/2018"/>
          <s v="Trim1"/>
          <s v="Trim2"/>
          <s v="Trim3"/>
          <s v="Trim4"/>
          <s v="&gt;02/09/2022"/>
        </groupItems>
      </fieldGroup>
    </cacheField>
    <cacheField name="Anos" numFmtId="0" databaseField="0">
      <fieldGroup base="2">
        <rangePr groupBy="years" startDate="2018-01-01T00:00:00" endDate="2022-09-02T00:00:00"/>
        <groupItems count="7">
          <s v="&lt;01/01/2018"/>
          <s v="2018"/>
          <s v="2019"/>
          <s v="2020"/>
          <s v="2021"/>
          <s v="2022"/>
          <s v="&gt;02/09/2022"/>
        </groupItems>
      </fieldGroup>
    </cacheField>
  </cacheFields>
  <extLst>
    <ext xmlns:x14="http://schemas.microsoft.com/office/spreadsheetml/2009/9/main" uri="{725AE2AE-9491-48be-B2B4-4EB974FC3084}">
      <x14:pivotCacheDefinition pivotCacheId="47041608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1">
  <r>
    <x v="0"/>
    <n v="2000"/>
    <x v="0"/>
    <n v="147.79999999999998"/>
  </r>
  <r>
    <x v="1"/>
    <n v="100"/>
    <x v="1"/>
    <n v="7.39"/>
  </r>
  <r>
    <x v="2"/>
    <n v="1000"/>
    <x v="2"/>
    <n v="73.899999999999991"/>
  </r>
  <r>
    <x v="2"/>
    <n v="1000"/>
    <x v="3"/>
    <n v="73.899999999999991"/>
  </r>
  <r>
    <x v="1"/>
    <n v="200"/>
    <x v="4"/>
    <n v="14.78"/>
  </r>
  <r>
    <x v="0"/>
    <n v="2000"/>
    <x v="5"/>
    <n v="147.79999999999998"/>
  </r>
  <r>
    <x v="2"/>
    <n v="1000"/>
    <x v="6"/>
    <n v="73.899999999999991"/>
  </r>
  <r>
    <x v="1"/>
    <n v="1000"/>
    <x v="7"/>
    <n v="73.899999999999991"/>
  </r>
  <r>
    <x v="0"/>
    <n v="100"/>
    <x v="8"/>
    <n v="7.39"/>
  </r>
  <r>
    <x v="3"/>
    <n v="200"/>
    <x v="9"/>
    <n v="14.78"/>
  </r>
  <r>
    <x v="2"/>
    <n v="200"/>
    <x v="10"/>
    <n v="14.78"/>
  </r>
  <r>
    <x v="4"/>
    <n v="1000"/>
    <x v="10"/>
    <n v="73.899999999999991"/>
  </r>
  <r>
    <x v="5"/>
    <n v="1000"/>
    <x v="5"/>
    <n v="73.899999999999991"/>
  </r>
  <r>
    <x v="6"/>
    <n v="1000"/>
    <x v="5"/>
    <n v="73.899999999999991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  <r>
    <x v="7"/>
    <m/>
    <x v="11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1">
  <r>
    <x v="0"/>
    <n v="2000"/>
    <x v="0"/>
    <n v="242"/>
  </r>
  <r>
    <x v="1"/>
    <n v="100"/>
    <x v="1"/>
    <n v="12.1"/>
  </r>
  <r>
    <x v="2"/>
    <n v="1000"/>
    <x v="2"/>
    <n v="121"/>
  </r>
  <r>
    <x v="2"/>
    <n v="1000"/>
    <x v="3"/>
    <n v="121"/>
  </r>
  <r>
    <x v="1"/>
    <n v="200"/>
    <x v="4"/>
    <n v="24.2"/>
  </r>
  <r>
    <x v="0"/>
    <n v="2000"/>
    <x v="5"/>
    <n v="242"/>
  </r>
  <r>
    <x v="2"/>
    <n v="1000"/>
    <x v="6"/>
    <n v="121"/>
  </r>
  <r>
    <x v="1"/>
    <n v="1000"/>
    <x v="7"/>
    <n v="121"/>
  </r>
  <r>
    <x v="0"/>
    <n v="100"/>
    <x v="8"/>
    <n v="12.1"/>
  </r>
  <r>
    <x v="3"/>
    <n v="200"/>
    <x v="9"/>
    <n v="24.2"/>
  </r>
  <r>
    <x v="2"/>
    <n v="200"/>
    <x v="10"/>
    <n v="24.2"/>
  </r>
  <r>
    <x v="0"/>
    <n v="1000"/>
    <x v="11"/>
    <n v="121"/>
  </r>
  <r>
    <x v="0"/>
    <n v="1000"/>
    <x v="12"/>
    <n v="121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  <r>
    <x v="4"/>
    <m/>
    <x v="13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0">
  <r>
    <x v="0"/>
    <n v="1000"/>
    <x v="0"/>
    <n v="50"/>
  </r>
  <r>
    <x v="1"/>
    <n v="1000"/>
    <x v="1"/>
    <n v="50"/>
  </r>
  <r>
    <x v="1"/>
    <n v="1000"/>
    <x v="2"/>
    <n v="50"/>
  </r>
  <r>
    <x v="2"/>
    <n v="1000"/>
    <x v="3"/>
    <n v="50"/>
  </r>
  <r>
    <x v="3"/>
    <n v="1000"/>
    <x v="4"/>
    <n v="50"/>
  </r>
  <r>
    <x v="4"/>
    <n v="1000"/>
    <x v="1"/>
    <n v="50"/>
  </r>
  <r>
    <x v="5"/>
    <n v="1000"/>
    <x v="1"/>
    <n v="50"/>
  </r>
  <r>
    <x v="6"/>
    <n v="1000"/>
    <x v="1"/>
    <n v="5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n v="0"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  <r>
    <x v="7"/>
    <m/>
    <x v="5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1">
  <r>
    <x v="0"/>
    <n v="1000"/>
    <x v="0"/>
    <n v="83.3"/>
  </r>
  <r>
    <x v="1"/>
    <n v="1000"/>
    <x v="1"/>
    <n v="83.3"/>
  </r>
  <r>
    <x v="0"/>
    <n v="2000"/>
    <x v="2"/>
    <n v="166.6"/>
  </r>
  <r>
    <x v="2"/>
    <n v="100"/>
    <x v="3"/>
    <n v="8.33"/>
  </r>
  <r>
    <x v="3"/>
    <n v="1000"/>
    <x v="0"/>
    <n v="83.3"/>
  </r>
  <r>
    <x v="3"/>
    <n v="1000"/>
    <x v="1"/>
    <n v="83.3"/>
  </r>
  <r>
    <x v="2"/>
    <n v="200"/>
    <x v="4"/>
    <n v="16.66"/>
  </r>
  <r>
    <x v="0"/>
    <n v="2000"/>
    <x v="5"/>
    <n v="166.6"/>
  </r>
  <r>
    <x v="3"/>
    <n v="1000"/>
    <x v="6"/>
    <n v="83.3"/>
  </r>
  <r>
    <x v="2"/>
    <n v="1000"/>
    <x v="7"/>
    <n v="83.3"/>
  </r>
  <r>
    <x v="0"/>
    <n v="100"/>
    <x v="8"/>
    <n v="8.33"/>
  </r>
  <r>
    <x v="1"/>
    <n v="200"/>
    <x v="9"/>
    <n v="16.66"/>
  </r>
  <r>
    <x v="3"/>
    <n v="200"/>
    <x v="10"/>
    <n v="16.66"/>
  </r>
  <r>
    <x v="0"/>
    <n v="1000"/>
    <x v="11"/>
    <n v="83.3"/>
  </r>
  <r>
    <x v="0"/>
    <n v="1000"/>
    <x v="12"/>
    <n v="83.3"/>
  </r>
  <r>
    <x v="1"/>
    <n v="1000"/>
    <x v="13"/>
    <n v="83.3"/>
  </r>
  <r>
    <x v="1"/>
    <n v="1000"/>
    <x v="14"/>
    <n v="83.3"/>
  </r>
  <r>
    <x v="1"/>
    <n v="1000"/>
    <x v="15"/>
    <n v="83.3"/>
  </r>
  <r>
    <x v="1"/>
    <n v="1000"/>
    <x v="16"/>
    <n v="83.3"/>
  </r>
  <r>
    <x v="0"/>
    <n v="1000"/>
    <x v="17"/>
    <n v="83.3"/>
  </r>
  <r>
    <x v="0"/>
    <n v="1000"/>
    <x v="18"/>
    <n v="83.3"/>
  </r>
  <r>
    <x v="0"/>
    <n v="1000"/>
    <x v="19"/>
    <n v="83.3"/>
  </r>
  <r>
    <x v="4"/>
    <n v="100"/>
    <x v="20"/>
    <n v="8.33"/>
  </r>
  <r>
    <x v="4"/>
    <n v="1000"/>
    <x v="21"/>
    <n v="83.3"/>
  </r>
  <r>
    <x v="4"/>
    <n v="1000"/>
    <x v="22"/>
    <n v="83.3"/>
  </r>
  <r>
    <x v="0"/>
    <n v="1000"/>
    <x v="23"/>
    <n v="83.3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6"/>
    <n v="1000"/>
    <x v="25"/>
    <n v="83.3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  <r>
    <x v="5"/>
    <m/>
    <x v="2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9C6DB0-D848-4646-9810-F763C84D527F}" name="Tabela dinâmica6" cacheId="2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5:B20" firstHeaderRow="1" firstDataRow="1" firstDataCol="1"/>
  <pivotFields count="6">
    <pivotField name="Nome do Funcionário" axis="axisRow" showAll="0">
      <items count="8">
        <item h="1" x="1"/>
        <item h="1" x="0"/>
        <item h="1" x="2"/>
        <item h="1" x="3"/>
        <item h="1" x="5"/>
        <item x="4"/>
        <item h="1" x="6"/>
        <item t="default"/>
      </items>
    </pivotField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Row" showAll="0">
      <items count="8">
        <item sd="0" x="0"/>
        <item sd="0" x="1"/>
        <item sd="0" x="2"/>
        <item sd="0" x="3"/>
        <item x="4"/>
        <item x="5"/>
        <item x="6"/>
        <item t="default"/>
      </items>
    </pivotField>
  </pivotFields>
  <rowFields count="2">
    <field x="0"/>
    <field x="5"/>
  </rowFields>
  <rowItems count="5">
    <i>
      <x v="5"/>
    </i>
    <i r="1">
      <x v="2"/>
    </i>
    <i r="1">
      <x v="3"/>
    </i>
    <i r="1">
      <x v="4"/>
    </i>
    <i t="grand">
      <x/>
    </i>
  </rowItems>
  <colItems count="1">
    <i/>
  </colItems>
  <dataFields count="1">
    <dataField name="Soma de Valor retido" fld="3" baseField="0" baseItem="0" numFmtId="167"/>
  </dataFields>
  <formats count="40">
    <format dxfId="353">
      <pivotArea type="all" dataOnly="0" outline="0" fieldPosition="0"/>
    </format>
    <format dxfId="352">
      <pivotArea outline="0" collapsedLevelsAreSubtotals="1" fieldPosition="0"/>
    </format>
    <format dxfId="351">
      <pivotArea field="0" type="button" dataOnly="0" labelOnly="1" outline="0" axis="axisRow" fieldPosition="0"/>
    </format>
    <format dxfId="350">
      <pivotArea dataOnly="0" labelOnly="1" fieldPosition="0">
        <references count="1">
          <reference field="0" count="0"/>
        </references>
      </pivotArea>
    </format>
    <format dxfId="349">
      <pivotArea dataOnly="0" labelOnly="1" grandRow="1" outline="0" fieldPosition="0"/>
    </format>
    <format dxfId="348">
      <pivotArea dataOnly="0" labelOnly="1" fieldPosition="0">
        <references count="2">
          <reference field="0" count="1" selected="0">
            <x v="0"/>
          </reference>
          <reference field="5" count="2">
            <x v="1"/>
            <x v="2"/>
          </reference>
        </references>
      </pivotArea>
    </format>
    <format dxfId="347">
      <pivotArea dataOnly="0" labelOnly="1" fieldPosition="0">
        <references count="2">
          <reference field="0" count="1" selected="0">
            <x v="1"/>
          </reference>
          <reference field="5" count="4">
            <x v="1"/>
            <x v="2"/>
            <x v="3"/>
            <x v="5"/>
          </reference>
        </references>
      </pivotArea>
    </format>
    <format dxfId="346">
      <pivotArea dataOnly="0" labelOnly="1" fieldPosition="0">
        <references count="2">
          <reference field="0" count="1" selected="0">
            <x v="2"/>
          </reference>
          <reference field="5" count="1">
            <x v="1"/>
          </reference>
        </references>
      </pivotArea>
    </format>
    <format dxfId="345">
      <pivotArea dataOnly="0" labelOnly="1" fieldPosition="0">
        <references count="2">
          <reference field="0" count="1" selected="0">
            <x v="3"/>
          </reference>
          <reference field="5" count="1">
            <x v="1"/>
          </reference>
        </references>
      </pivotArea>
    </format>
    <format dxfId="344">
      <pivotArea dataOnly="0" labelOnly="1" fieldPosition="0">
        <references count="2">
          <reference field="0" count="1" selected="0">
            <x v="4"/>
          </reference>
          <reference field="5" count="1">
            <x v="0"/>
          </reference>
        </references>
      </pivotArea>
    </format>
    <format dxfId="343">
      <pivotArea dataOnly="0" labelOnly="1" fieldPosition="0">
        <references count="2">
          <reference field="0" count="1" selected="0">
            <x v="5"/>
          </reference>
          <reference field="5" count="3">
            <x v="2"/>
            <x v="3"/>
            <x v="4"/>
          </reference>
        </references>
      </pivotArea>
    </format>
    <format dxfId="342">
      <pivotArea dataOnly="0" labelOnly="1" outline="0" axis="axisValues" fieldPosition="0"/>
    </format>
    <format dxfId="341">
      <pivotArea type="all" dataOnly="0" outline="0" fieldPosition="0"/>
    </format>
    <format dxfId="340">
      <pivotArea outline="0" collapsedLevelsAreSubtotals="1" fieldPosition="0"/>
    </format>
    <format dxfId="339">
      <pivotArea field="0" type="button" dataOnly="0" labelOnly="1" outline="0" axis="axisRow" fieldPosition="0"/>
    </format>
    <format dxfId="338">
      <pivotArea dataOnly="0" labelOnly="1" fieldPosition="0">
        <references count="1">
          <reference field="0" count="0"/>
        </references>
      </pivotArea>
    </format>
    <format dxfId="337">
      <pivotArea dataOnly="0" labelOnly="1" grandRow="1" outline="0" fieldPosition="0"/>
    </format>
    <format dxfId="336">
      <pivotArea dataOnly="0" labelOnly="1" fieldPosition="0">
        <references count="2">
          <reference field="0" count="1" selected="0">
            <x v="0"/>
          </reference>
          <reference field="5" count="2">
            <x v="1"/>
            <x v="2"/>
          </reference>
        </references>
      </pivotArea>
    </format>
    <format dxfId="335">
      <pivotArea dataOnly="0" labelOnly="1" fieldPosition="0">
        <references count="2">
          <reference field="0" count="1" selected="0">
            <x v="1"/>
          </reference>
          <reference field="5" count="4">
            <x v="1"/>
            <x v="2"/>
            <x v="3"/>
            <x v="5"/>
          </reference>
        </references>
      </pivotArea>
    </format>
    <format dxfId="334">
      <pivotArea dataOnly="0" labelOnly="1" fieldPosition="0">
        <references count="2">
          <reference field="0" count="1" selected="0">
            <x v="2"/>
          </reference>
          <reference field="5" count="1">
            <x v="1"/>
          </reference>
        </references>
      </pivotArea>
    </format>
    <format dxfId="333">
      <pivotArea dataOnly="0" labelOnly="1" fieldPosition="0">
        <references count="2">
          <reference field="0" count="1" selected="0">
            <x v="3"/>
          </reference>
          <reference field="5" count="1">
            <x v="1"/>
          </reference>
        </references>
      </pivotArea>
    </format>
    <format dxfId="332">
      <pivotArea dataOnly="0" labelOnly="1" fieldPosition="0">
        <references count="2">
          <reference field="0" count="1" selected="0">
            <x v="4"/>
          </reference>
          <reference field="5" count="1">
            <x v="0"/>
          </reference>
        </references>
      </pivotArea>
    </format>
    <format dxfId="331">
      <pivotArea dataOnly="0" labelOnly="1" fieldPosition="0">
        <references count="2">
          <reference field="0" count="1" selected="0">
            <x v="5"/>
          </reference>
          <reference field="5" count="3">
            <x v="2"/>
            <x v="3"/>
            <x v="4"/>
          </reference>
        </references>
      </pivotArea>
    </format>
    <format dxfId="330">
      <pivotArea dataOnly="0" labelOnly="1" fieldPosition="0">
        <references count="2">
          <reference field="0" count="1" selected="0">
            <x v="6"/>
          </reference>
          <reference field="5" count="1">
            <x v="4"/>
          </reference>
        </references>
      </pivotArea>
    </format>
    <format dxfId="329">
      <pivotArea dataOnly="0" labelOnly="1" outline="0" axis="axisValues" fieldPosition="0"/>
    </format>
    <format dxfId="328">
      <pivotArea type="all" dataOnly="0" outline="0" fieldPosition="0"/>
    </format>
    <format dxfId="327">
      <pivotArea outline="0" collapsedLevelsAreSubtotals="1" fieldPosition="0"/>
    </format>
    <format dxfId="326">
      <pivotArea field="0" type="button" dataOnly="0" labelOnly="1" outline="0" axis="axisRow" fieldPosition="0"/>
    </format>
    <format dxfId="325">
      <pivotArea dataOnly="0" labelOnly="1" fieldPosition="0">
        <references count="1">
          <reference field="0" count="0"/>
        </references>
      </pivotArea>
    </format>
    <format dxfId="324">
      <pivotArea dataOnly="0" labelOnly="1" grandRow="1" outline="0" fieldPosition="0"/>
    </format>
    <format dxfId="323">
      <pivotArea dataOnly="0" labelOnly="1" fieldPosition="0">
        <references count="2">
          <reference field="0" count="1" selected="0">
            <x v="0"/>
          </reference>
          <reference field="5" count="2">
            <x v="1"/>
            <x v="2"/>
          </reference>
        </references>
      </pivotArea>
    </format>
    <format dxfId="322">
      <pivotArea dataOnly="0" labelOnly="1" fieldPosition="0">
        <references count="2">
          <reference field="0" count="1" selected="0">
            <x v="1"/>
          </reference>
          <reference field="5" count="4">
            <x v="1"/>
            <x v="2"/>
            <x v="3"/>
            <x v="5"/>
          </reference>
        </references>
      </pivotArea>
    </format>
    <format dxfId="321">
      <pivotArea dataOnly="0" labelOnly="1" fieldPosition="0">
        <references count="2">
          <reference field="0" count="1" selected="0">
            <x v="2"/>
          </reference>
          <reference field="5" count="1">
            <x v="1"/>
          </reference>
        </references>
      </pivotArea>
    </format>
    <format dxfId="320">
      <pivotArea dataOnly="0" labelOnly="1" fieldPosition="0">
        <references count="2">
          <reference field="0" count="1" selected="0">
            <x v="3"/>
          </reference>
          <reference field="5" count="1">
            <x v="1"/>
          </reference>
        </references>
      </pivotArea>
    </format>
    <format dxfId="319">
      <pivotArea dataOnly="0" labelOnly="1" fieldPosition="0">
        <references count="2">
          <reference field="0" count="1" selected="0">
            <x v="4"/>
          </reference>
          <reference field="5" count="1">
            <x v="0"/>
          </reference>
        </references>
      </pivotArea>
    </format>
    <format dxfId="318">
      <pivotArea dataOnly="0" labelOnly="1" fieldPosition="0">
        <references count="2">
          <reference field="0" count="1" selected="0">
            <x v="5"/>
          </reference>
          <reference field="5" count="3">
            <x v="2"/>
            <x v="3"/>
            <x v="4"/>
          </reference>
        </references>
      </pivotArea>
    </format>
    <format dxfId="317">
      <pivotArea dataOnly="0" labelOnly="1" fieldPosition="0">
        <references count="2">
          <reference field="0" count="1" selected="0">
            <x v="6"/>
          </reference>
          <reference field="5" count="1">
            <x v="4"/>
          </reference>
        </references>
      </pivotArea>
    </format>
    <format dxfId="316">
      <pivotArea dataOnly="0" labelOnly="1" outline="0" axis="axisValues" fieldPosition="0"/>
    </format>
    <format dxfId="315">
      <pivotArea outline="0" collapsedLevelsAreSubtotals="1" fieldPosition="0"/>
    </format>
    <format dxfId="314">
      <pivotArea dataOnly="0" labelOnly="1" outline="0" axis="axisValues" fieldPosition="0"/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88323F-193F-463F-9687-A14199923E6B}" name="Tabela dinâmica13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5:C18" firstHeaderRow="0" firstDataRow="1" firstDataCol="1"/>
  <pivotFields count="6">
    <pivotField axis="axisRow" showAll="0">
      <items count="6">
        <item x="3"/>
        <item h="1" x="0"/>
        <item h="1" x="1"/>
        <item h="1" x="2"/>
        <item h="1" x="4"/>
        <item t="default"/>
      </items>
    </pivotField>
    <pivotField dataField="1"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165"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6">
        <item sd="0" x="0"/>
        <item sd="0" x="1"/>
        <item sd="0" x="2"/>
        <item sd="0" x="3"/>
        <item sd="0" x="4"/>
        <item t="default"/>
      </items>
    </pivotField>
  </pivotFields>
  <rowFields count="4">
    <field x="0"/>
    <field x="5"/>
    <field x="4"/>
    <field x="2"/>
  </rowFields>
  <rowItems count="3">
    <i>
      <x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Valor retido" fld="3" baseField="0" baseItem="0"/>
    <dataField name="Soma de Remuneração do mês" fld="1" baseField="0" baseItem="0"/>
  </dataFields>
  <formats count="1">
    <format dxfId="307">
      <pivotArea dataOnly="0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0668FC-216A-4C74-8F82-A4D32998BB4C}" name="Tabela dinâmica9" cacheId="1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6:C20" firstHeaderRow="0" firstDataRow="1" firstDataCol="1"/>
  <pivotFields count="6">
    <pivotField axis="axisRow" showAll="0">
      <items count="13">
        <item h="1" m="1" x="11"/>
        <item h="1" m="1" x="9"/>
        <item h="1" m="1" x="8"/>
        <item h="1" m="1" x="10"/>
        <item h="1" x="7"/>
        <item h="1" x="0"/>
        <item h="1" x="1"/>
        <item x="2"/>
        <item h="1" x="3"/>
        <item h="1" x="4"/>
        <item h="1" x="5"/>
        <item h="1" x="6"/>
        <item t="default"/>
      </items>
    </pivotField>
    <pivotField dataField="1"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>
      <items count="7">
        <item sd="0" x="1"/>
        <item sd="0" x="2"/>
        <item sd="0" x="3"/>
        <item sd="0" x="4"/>
        <item x="0"/>
        <item x="5"/>
        <item t="default"/>
      </items>
    </pivotField>
    <pivotField axis="axisRow" showAll="0">
      <items count="6">
        <item sd="0" x="0"/>
        <item x="1"/>
        <item x="2"/>
        <item x="3"/>
        <item x="4"/>
        <item t="default"/>
      </items>
    </pivotField>
  </pivotFields>
  <rowFields count="3">
    <field x="0"/>
    <field x="5"/>
    <field x="2"/>
  </rowFields>
  <rowItems count="4">
    <i>
      <x v="7"/>
    </i>
    <i r="1">
      <x v="3"/>
    </i>
    <i r="2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Valor retido" fld="3" baseField="0" baseItem="0"/>
    <dataField name="Soma de Remuneração do mês" fld="1" baseField="0" baseItem="0"/>
  </dataFields>
  <formats count="1">
    <format dxfId="30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1C0B15-26DB-466A-BB60-CECF695BF183}" name="Tabela dinâmica11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7:C20" firstHeaderRow="0" firstDataRow="1" firstDataCol="1"/>
  <pivotFields count="6">
    <pivotField axis="axisRow" showAll="0">
      <items count="9">
        <item h="1" x="3"/>
        <item x="0"/>
        <item h="1" x="1"/>
        <item h="1" x="2"/>
        <item h="1" x="7"/>
        <item h="1" x="4"/>
        <item h="1" x="5"/>
        <item h="1" x="6"/>
        <item t="default"/>
      </items>
    </pivotField>
    <pivotField dataField="1"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165" showAll="0"/>
    <pivotField axis="axisRow" showAll="0">
      <items count="7">
        <item sd="0" x="1"/>
        <item sd="0" x="2"/>
        <item sd="0" x="3"/>
        <item sd="0" x="4"/>
        <item x="0"/>
        <item x="5"/>
        <item t="default"/>
      </items>
    </pivotField>
    <pivotField axis="axisRow" showAll="0">
      <items count="4">
        <item sd="0" x="1"/>
        <item x="0"/>
        <item x="2"/>
        <item t="default"/>
      </items>
    </pivotField>
  </pivotFields>
  <rowFields count="4">
    <field x="0"/>
    <field x="5"/>
    <field x="4"/>
    <field x="2"/>
  </rowFields>
  <rowItems count="3">
    <i>
      <x v="1"/>
    </i>
    <i r="1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Valor retido" fld="3" baseField="0" baseItem="0"/>
    <dataField name="Soma de Remuneração do mês" fld="1" baseField="0" baseItem="0"/>
  </dataFields>
  <formats count="14">
    <format dxfId="290">
      <pivotArea type="all" dataOnly="0" outline="0" fieldPosition="0"/>
    </format>
    <format dxfId="289">
      <pivotArea outline="0" collapsedLevelsAreSubtotals="1" fieldPosition="0"/>
    </format>
    <format dxfId="288">
      <pivotArea field="0" type="button" dataOnly="0" labelOnly="1" outline="0" axis="axisRow" fieldPosition="0"/>
    </format>
    <format dxfId="287">
      <pivotArea dataOnly="0" labelOnly="1" fieldPosition="0">
        <references count="1">
          <reference field="0" count="0"/>
        </references>
      </pivotArea>
    </format>
    <format dxfId="286">
      <pivotArea dataOnly="0" labelOnly="1" grandRow="1" outline="0" fieldPosition="0"/>
    </format>
    <format dxfId="285">
      <pivotArea dataOnly="0" labelOnly="1" fieldPosition="0">
        <references count="2">
          <reference field="0" count="1" selected="0">
            <x v="0"/>
          </reference>
          <reference field="5" count="1">
            <x v="0"/>
          </reference>
        </references>
      </pivotArea>
    </format>
    <format dxfId="284">
      <pivotArea dataOnly="0" labelOnly="1" fieldPosition="0">
        <references count="2">
          <reference field="0" count="1" selected="0">
            <x v="1"/>
          </reference>
          <reference field="5" count="1">
            <x v="0"/>
          </reference>
        </references>
      </pivotArea>
    </format>
    <format dxfId="283">
      <pivotArea dataOnly="0" labelOnly="1" fieldPosition="0">
        <references count="2">
          <reference field="0" count="1" selected="0">
            <x v="2"/>
          </reference>
          <reference field="5" count="1">
            <x v="0"/>
          </reference>
        </references>
      </pivotArea>
    </format>
    <format dxfId="282">
      <pivotArea dataOnly="0" labelOnly="1" fieldPosition="0">
        <references count="2">
          <reference field="0" count="1" selected="0">
            <x v="3"/>
          </reference>
          <reference field="5" count="1">
            <x v="0"/>
          </reference>
        </references>
      </pivotArea>
    </format>
    <format dxfId="281">
      <pivotArea dataOnly="0" labelOnly="1" fieldPosition="0">
        <references count="2">
          <reference field="0" count="1" selected="0">
            <x v="4"/>
          </reference>
          <reference field="5" count="1">
            <x v="1"/>
          </reference>
        </references>
      </pivotArea>
    </format>
    <format dxfId="280">
      <pivotArea dataOnly="0" labelOnly="1" fieldPosition="0">
        <references count="3">
          <reference field="0" count="1" selected="0">
            <x v="4"/>
          </reference>
          <reference field="4" count="1">
            <x v="4"/>
          </reference>
          <reference field="5" count="1" selected="0">
            <x v="1"/>
          </reference>
        </references>
      </pivotArea>
    </format>
    <format dxfId="279">
      <pivotArea dataOnly="0" labelOnly="1" fieldPosition="0">
        <references count="4">
          <reference field="0" count="1" selected="0">
            <x v="4"/>
          </reference>
          <reference field="2" count="1">
            <x v="0"/>
          </reference>
          <reference field="4" count="1" selected="0">
            <x v="4"/>
          </reference>
          <reference field="5" count="1" selected="0">
            <x v="1"/>
          </reference>
        </references>
      </pivotArea>
    </format>
    <format dxfId="27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Nome_Funcionário" xr10:uid="{601F278F-6AF6-4792-8068-6918E838CB4C}" sourceName="Nome Funcionário">
  <pivotTables>
    <pivotTable tabId="8" name="Tabela dinâmica9"/>
  </pivotTables>
  <data>
    <tabular pivotCacheId="1201484767">
      <items count="12">
        <i x="2" s="1"/>
        <i x="4"/>
        <i x="5"/>
        <i x="3"/>
        <i x="0"/>
        <i x="1"/>
        <i x="6"/>
        <i x="7"/>
        <i x="11" nd="1"/>
        <i x="9" nd="1"/>
        <i x="8" nd="1"/>
        <i x="10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Nome_Funcionário1" xr10:uid="{D4E248ED-5845-475E-9850-A642F1056EF4}" sourceName="Nome Funcionário">
  <pivotTables>
    <pivotTable tabId="1" name="Tabela dinâmica6"/>
  </pivotTables>
  <data>
    <tabular pivotCacheId="470416083">
      <items count="7">
        <i x="1"/>
        <i x="0"/>
        <i x="6"/>
        <i x="2"/>
        <i x="4" s="1"/>
        <i x="3"/>
        <i x="5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Nome_Funcionário2" xr10:uid="{793B054F-C71D-420C-92ED-24BF22931573}" sourceName="Nome Funcionário">
  <pivotTables>
    <pivotTable tabId="21" name="Tabela dinâmica11"/>
  </pivotTables>
  <data>
    <tabular pivotCacheId="1494120722">
      <items count="8">
        <i x="6"/>
        <i x="3"/>
        <i x="0" s="1"/>
        <i x="1"/>
        <i x="5"/>
        <i x="2"/>
        <i x="4"/>
        <i x="7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Nome_Funcionário3" xr10:uid="{0EAD040E-9AB3-4C24-B0EB-B796EE12F683}" sourceName="Nome Funcionário">
  <pivotTables>
    <pivotTable tabId="10" name="Tabela dinâmica13"/>
  </pivotTables>
  <data>
    <tabular pivotCacheId="1460607034">
      <items count="5">
        <i x="3" s="1"/>
        <i x="0"/>
        <i x="1"/>
        <i x="2"/>
        <i x="4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ome do Funcionário" xr10:uid="{000A1118-EC20-4447-8E9E-4924FE01CAD1}" cache="SegmentaçãodeDados_Nome_Funcionário1" caption="Nome do Funcionário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ome Funcionário 2" xr10:uid="{29426173-52A6-40BC-A487-40FF0DC84D1C}" cache="SegmentaçãodeDados_Nome_Funcionário3" caption="Nome Funcionário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ome Funcionário" xr10:uid="{C95FDDF4-5CC7-48C7-A51D-A2DD756EF435}" cache="SegmentaçãodeDados_Nome_Funcionário" caption="Nome Funcionário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ome Funcionário 1" xr10:uid="{05E9DA05-B60C-4008-A238-10CD42E3E166}" cache="SegmentaçãodeDados_Nome_Funcionário2" caption="Nome Funcionário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E938093-FAA0-48FD-A8F6-7FC1F5CC2FDC}" name="Tabela23" displayName="Tabela23" ref="A16:D617" totalsRowShown="0" headerRowDxfId="359" dataDxfId="358">
  <autoFilter ref="A16:D617" xr:uid="{00000000-0009-0000-0100-000001000000}"/>
  <tableColumns count="4">
    <tableColumn id="1" xr3:uid="{72BE078F-2305-4623-9638-A10FEA7D8B53}" name="Nome Funcionário" dataDxfId="357"/>
    <tableColumn id="2" xr3:uid="{096B9704-483E-46F3-ACB5-76DE70953F59}" name="Remuneração do mês" dataDxfId="356"/>
    <tableColumn id="3" xr3:uid="{48590355-CEC4-4FFF-80AE-80DC267EBEB8}" name="Mês" dataDxfId="355"/>
    <tableColumn id="4" xr3:uid="{203236A2-83E1-4553-B64A-3423B8CEFFF7}" name="Valor retido" dataDxfId="354"/>
  </tableColumns>
  <tableStyleInfo name="TableStyleMedium17" showFirstColumn="0" showLastColumn="1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E378E89-375C-49E8-B673-1031F00F29B8}" name="Tabela236" displayName="Tabela236" ref="A16:D617" totalsRowShown="0" headerRowDxfId="313" dataDxfId="312">
  <autoFilter ref="A16:D617" xr:uid="{00000000-0009-0000-0100-000001000000}"/>
  <tableColumns count="4">
    <tableColumn id="1" xr3:uid="{9B2A63C5-EE0A-47A0-B9D8-1776D744DED6}" name="Nome Funcionário" dataDxfId="311"/>
    <tableColumn id="2" xr3:uid="{4982CEBE-8215-4E5C-B153-E35AD2AFE1C4}" name="Remuneração do mês" dataDxfId="310"/>
    <tableColumn id="3" xr3:uid="{D5CFA45D-C104-4305-BDFB-F71A47961B43}" name="Mês" dataDxfId="309"/>
    <tableColumn id="4" xr3:uid="{72538B5B-A2F2-482F-8121-B8E89A20BF23}" name="Valor retido" dataDxfId="308"/>
  </tableColumns>
  <tableStyleInfo name="TableStyleLight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062A7D9-99B9-4C2D-A9BE-B97F73CE8407}" name="Tabela234" displayName="Tabela234" ref="A16:D616" totalsRowShown="0" headerRowDxfId="306" dataDxfId="305">
  <autoFilter ref="A16:D616" xr:uid="{74C5E4CD-A16D-44F9-A426-9040AE03A07B}"/>
  <tableColumns count="4">
    <tableColumn id="1" xr3:uid="{76CC1493-2471-4FA4-B928-9D0A6DD41E0F}" name="Nome Funcionário" dataDxfId="304"/>
    <tableColumn id="4" xr3:uid="{34B669B3-9BA6-46E8-9B6A-1FEECA9974EE}" name="Remuneração do mês" dataDxfId="303"/>
    <tableColumn id="3" xr3:uid="{AC57F9B7-D841-4346-A8B2-079948CE8652}" name="Mês" dataDxfId="302"/>
    <tableColumn id="5" xr3:uid="{B6151C35-244C-4BCA-ACD3-6F80C25F457A}" name="Valor retido" dataDxfId="301"/>
  </tableColumns>
  <tableStyleInfo name="TableStyleLight9" showFirstColumn="1" showLastColumn="1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49AF789-F243-4309-8BB0-0BB728C65062}" name="Tabela2348" displayName="Tabela2348" ref="A16:D617" totalsRowShown="0" headerRowDxfId="299" dataDxfId="297" headerRowBorderDxfId="298" tableBorderDxfId="296" totalsRowBorderDxfId="295">
  <autoFilter ref="A16:D617" xr:uid="{00000000-0009-0000-0100-000001000000}"/>
  <tableColumns count="4">
    <tableColumn id="1" xr3:uid="{35318632-E545-43C0-A67E-B5249AFD92F4}" name="Nome Funcionário" dataDxfId="294"/>
    <tableColumn id="4" xr3:uid="{F78B481D-7755-4594-A53E-ED16F374A9A0}" name="Remuneração do mês" dataDxfId="293"/>
    <tableColumn id="2" xr3:uid="{C748E365-7799-447D-8562-F6A85CF67997}" name="Mês" dataDxfId="292"/>
    <tableColumn id="3" xr3:uid="{1C78E4E0-C7E7-4E59-851B-613DD1056AD4}" name="Valor retido" dataDxfId="291"/>
  </tableColumns>
  <tableStyleInfo name="TableStyleLight9" showFirstColumn="1" showLastColumn="1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D66CF-28FC-4B29-B1A6-E468EC08052E}">
  <dimension ref="A1:A15"/>
  <sheetViews>
    <sheetView showGridLines="0" showRowColHeaders="0" tabSelected="1" workbookViewId="0">
      <selection activeCell="I16" sqref="I16"/>
    </sheetView>
  </sheetViews>
  <sheetFormatPr defaultRowHeight="14.25"/>
  <sheetData>
    <row r="1" spans="1:1" ht="180" customHeight="1"/>
    <row r="2" spans="1:1">
      <c r="A2" s="26" t="s">
        <v>31</v>
      </c>
    </row>
    <row r="3" spans="1:1">
      <c r="A3" s="26" t="s">
        <v>32</v>
      </c>
    </row>
    <row r="4" spans="1:1">
      <c r="A4" s="26" t="s">
        <v>33</v>
      </c>
    </row>
    <row r="5" spans="1:1" ht="15">
      <c r="A5" s="27" t="s">
        <v>34</v>
      </c>
    </row>
    <row r="6" spans="1:1" ht="15">
      <c r="A6" s="27" t="s">
        <v>35</v>
      </c>
    </row>
    <row r="7" spans="1:1" ht="15">
      <c r="A7" s="27" t="s">
        <v>36</v>
      </c>
    </row>
    <row r="8" spans="1:1" ht="15">
      <c r="A8" s="27" t="s">
        <v>37</v>
      </c>
    </row>
    <row r="9" spans="1:1">
      <c r="A9" s="26" t="s">
        <v>38</v>
      </c>
    </row>
    <row r="10" spans="1:1" ht="15">
      <c r="A10" s="27" t="s">
        <v>39</v>
      </c>
    </row>
    <row r="11" spans="1:1" ht="15">
      <c r="A11" s="27" t="s">
        <v>40</v>
      </c>
    </row>
    <row r="12" spans="1:1" ht="15">
      <c r="A12" s="27" t="s">
        <v>41</v>
      </c>
    </row>
    <row r="13" spans="1:1" ht="15">
      <c r="A13" s="27" t="s">
        <v>42</v>
      </c>
    </row>
    <row r="14" spans="1:1">
      <c r="A14" s="26" t="s">
        <v>45</v>
      </c>
    </row>
    <row r="15" spans="1:1" ht="15">
      <c r="A15" s="27" t="s">
        <v>46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6F406-7E45-44EC-99F3-2D7F7DFF2E32}">
  <dimension ref="A1:T617"/>
  <sheetViews>
    <sheetView showGridLines="0" showRowColHeaders="0" zoomScaleNormal="100" workbookViewId="0"/>
  </sheetViews>
  <sheetFormatPr defaultColWidth="0" defaultRowHeight="15"/>
  <cols>
    <col min="1" max="1" width="33.25" style="42" bestFit="1" customWidth="1"/>
    <col min="2" max="2" width="18.375" style="43" customWidth="1"/>
    <col min="3" max="3" width="11.75" style="43" customWidth="1"/>
    <col min="4" max="4" width="20.625" style="44" customWidth="1"/>
    <col min="5" max="20" width="9" style="43" customWidth="1"/>
    <col min="21" max="21" width="9" style="43" hidden="1" customWidth="1"/>
    <col min="22" max="16384" width="9" style="43" hidden="1"/>
  </cols>
  <sheetData>
    <row r="1" spans="1:4" s="33" customFormat="1">
      <c r="A1" s="32"/>
      <c r="D1" s="34"/>
    </row>
    <row r="2" spans="1:4" s="33" customFormat="1">
      <c r="A2" s="32"/>
      <c r="D2" s="34"/>
    </row>
    <row r="3" spans="1:4" s="33" customFormat="1">
      <c r="A3" s="32"/>
      <c r="D3" s="34"/>
    </row>
    <row r="4" spans="1:4" s="33" customFormat="1">
      <c r="A4" s="32"/>
      <c r="D4" s="34"/>
    </row>
    <row r="5" spans="1:4" s="33" customFormat="1">
      <c r="A5" s="32"/>
      <c r="D5" s="34"/>
    </row>
    <row r="6" spans="1:4" s="33" customFormat="1">
      <c r="A6" s="32"/>
      <c r="D6" s="34"/>
    </row>
    <row r="7" spans="1:4" s="33" customFormat="1">
      <c r="A7" s="32"/>
      <c r="D7" s="34"/>
    </row>
    <row r="8" spans="1:4" s="33" customFormat="1">
      <c r="A8" s="32"/>
      <c r="D8" s="34"/>
    </row>
    <row r="9" spans="1:4" s="33" customFormat="1">
      <c r="A9" s="32"/>
      <c r="D9" s="34"/>
    </row>
    <row r="10" spans="1:4" s="33" customFormat="1">
      <c r="A10" s="32"/>
      <c r="D10" s="34"/>
    </row>
    <row r="11" spans="1:4" s="33" customFormat="1">
      <c r="A11" s="32"/>
      <c r="D11" s="34"/>
    </row>
    <row r="12" spans="1:4" s="33" customFormat="1">
      <c r="A12" s="32"/>
      <c r="D12" s="34"/>
    </row>
    <row r="13" spans="1:4" s="33" customFormat="1">
      <c r="A13" s="32"/>
      <c r="D13" s="34"/>
    </row>
    <row r="14" spans="1:4" s="33" customFormat="1" ht="13.5" customHeight="1">
      <c r="A14" s="32"/>
      <c r="D14" s="34"/>
    </row>
    <row r="15" spans="1:4" s="33" customFormat="1" ht="49.5" customHeight="1">
      <c r="A15" s="35" t="s">
        <v>22</v>
      </c>
      <c r="B15" s="36">
        <v>8.3299999999999999E-2</v>
      </c>
      <c r="C15" s="37"/>
      <c r="D15" s="38"/>
    </row>
    <row r="16" spans="1:4" s="33" customFormat="1" ht="39.75" customHeight="1">
      <c r="A16" s="25" t="s">
        <v>0</v>
      </c>
      <c r="B16" s="39" t="s">
        <v>1</v>
      </c>
      <c r="C16" s="40" t="s">
        <v>2</v>
      </c>
      <c r="D16" s="39" t="s">
        <v>3</v>
      </c>
    </row>
    <row r="17" spans="1:4" s="33" customFormat="1">
      <c r="A17" s="11" t="s">
        <v>4</v>
      </c>
      <c r="B17" s="10">
        <v>1000</v>
      </c>
      <c r="C17" s="28">
        <v>43160</v>
      </c>
      <c r="D17" s="41">
        <f t="shared" ref="D17:D18" si="0">$B$15*B17</f>
        <v>83.3</v>
      </c>
    </row>
    <row r="18" spans="1:4" s="33" customFormat="1">
      <c r="A18" s="12" t="s">
        <v>7</v>
      </c>
      <c r="B18" s="9">
        <v>1000</v>
      </c>
      <c r="C18" s="29">
        <v>43191</v>
      </c>
      <c r="D18" s="41">
        <f t="shared" si="0"/>
        <v>83.3</v>
      </c>
    </row>
    <row r="19" spans="1:4" s="33" customFormat="1">
      <c r="A19" s="11" t="s">
        <v>4</v>
      </c>
      <c r="B19" s="10">
        <v>2000</v>
      </c>
      <c r="C19" s="28">
        <v>43101</v>
      </c>
      <c r="D19" s="41">
        <f t="shared" ref="D19:D50" si="1">$B$15*B19</f>
        <v>166.6</v>
      </c>
    </row>
    <row r="20" spans="1:4" s="33" customFormat="1">
      <c r="A20" s="11" t="s">
        <v>5</v>
      </c>
      <c r="B20" s="10">
        <v>100</v>
      </c>
      <c r="C20" s="28">
        <v>43102</v>
      </c>
      <c r="D20" s="41">
        <f t="shared" si="1"/>
        <v>8.33</v>
      </c>
    </row>
    <row r="21" spans="1:4" s="33" customFormat="1">
      <c r="A21" s="11" t="s">
        <v>6</v>
      </c>
      <c r="B21" s="10">
        <v>1000</v>
      </c>
      <c r="C21" s="28">
        <v>43160</v>
      </c>
      <c r="D21" s="41">
        <f t="shared" si="1"/>
        <v>83.3</v>
      </c>
    </row>
    <row r="22" spans="1:4" s="33" customFormat="1">
      <c r="A22" s="11" t="s">
        <v>6</v>
      </c>
      <c r="B22" s="10">
        <v>1000</v>
      </c>
      <c r="C22" s="28">
        <v>43191</v>
      </c>
      <c r="D22" s="41">
        <f t="shared" si="1"/>
        <v>83.3</v>
      </c>
    </row>
    <row r="23" spans="1:4" s="33" customFormat="1">
      <c r="A23" s="11" t="s">
        <v>5</v>
      </c>
      <c r="B23" s="10">
        <v>200</v>
      </c>
      <c r="C23" s="28">
        <v>43221</v>
      </c>
      <c r="D23" s="41">
        <f t="shared" si="1"/>
        <v>16.66</v>
      </c>
    </row>
    <row r="24" spans="1:4" s="33" customFormat="1">
      <c r="A24" s="11" t="s">
        <v>4</v>
      </c>
      <c r="B24" s="10">
        <v>2000</v>
      </c>
      <c r="C24" s="28">
        <v>43252</v>
      </c>
      <c r="D24" s="41">
        <f t="shared" si="1"/>
        <v>166.6</v>
      </c>
    </row>
    <row r="25" spans="1:4" s="33" customFormat="1">
      <c r="A25" s="11" t="s">
        <v>6</v>
      </c>
      <c r="B25" s="10">
        <v>1000</v>
      </c>
      <c r="C25" s="28">
        <v>43282</v>
      </c>
      <c r="D25" s="41">
        <f t="shared" si="1"/>
        <v>83.3</v>
      </c>
    </row>
    <row r="26" spans="1:4" s="33" customFormat="1">
      <c r="A26" s="11" t="s">
        <v>5</v>
      </c>
      <c r="B26" s="10">
        <v>1000</v>
      </c>
      <c r="C26" s="28">
        <v>43313</v>
      </c>
      <c r="D26" s="41">
        <f t="shared" si="1"/>
        <v>83.3</v>
      </c>
    </row>
    <row r="27" spans="1:4" s="33" customFormat="1">
      <c r="A27" s="11" t="s">
        <v>4</v>
      </c>
      <c r="B27" s="10">
        <v>100</v>
      </c>
      <c r="C27" s="28">
        <v>43344</v>
      </c>
      <c r="D27" s="41">
        <f t="shared" si="1"/>
        <v>8.33</v>
      </c>
    </row>
    <row r="28" spans="1:4" s="33" customFormat="1">
      <c r="A28" s="11" t="s">
        <v>7</v>
      </c>
      <c r="B28" s="10">
        <v>200</v>
      </c>
      <c r="C28" s="28">
        <v>43374</v>
      </c>
      <c r="D28" s="41">
        <f t="shared" si="1"/>
        <v>16.66</v>
      </c>
    </row>
    <row r="29" spans="1:4" s="33" customFormat="1">
      <c r="A29" s="11" t="s">
        <v>6</v>
      </c>
      <c r="B29" s="10">
        <v>200</v>
      </c>
      <c r="C29" s="28">
        <v>43405</v>
      </c>
      <c r="D29" s="41">
        <f t="shared" si="1"/>
        <v>16.66</v>
      </c>
    </row>
    <row r="30" spans="1:4" s="33" customFormat="1">
      <c r="A30" s="11" t="s">
        <v>4</v>
      </c>
      <c r="B30" s="10">
        <v>1000</v>
      </c>
      <c r="C30" s="28">
        <v>43435</v>
      </c>
      <c r="D30" s="41">
        <f t="shared" si="1"/>
        <v>83.3</v>
      </c>
    </row>
    <row r="31" spans="1:4" s="33" customFormat="1">
      <c r="A31" s="11" t="s">
        <v>4</v>
      </c>
      <c r="B31" s="10">
        <v>1000</v>
      </c>
      <c r="C31" s="28">
        <v>43831</v>
      </c>
      <c r="D31" s="41">
        <f t="shared" si="1"/>
        <v>83.3</v>
      </c>
    </row>
    <row r="32" spans="1:4" s="33" customFormat="1">
      <c r="A32" s="11" t="s">
        <v>7</v>
      </c>
      <c r="B32" s="10">
        <v>1000</v>
      </c>
      <c r="C32" s="28">
        <v>43497</v>
      </c>
      <c r="D32" s="41">
        <f t="shared" si="1"/>
        <v>83.3</v>
      </c>
    </row>
    <row r="33" spans="1:4" s="33" customFormat="1">
      <c r="A33" s="11" t="s">
        <v>7</v>
      </c>
      <c r="B33" s="10">
        <v>1000</v>
      </c>
      <c r="C33" s="28">
        <v>43525</v>
      </c>
      <c r="D33" s="41">
        <f t="shared" si="1"/>
        <v>83.3</v>
      </c>
    </row>
    <row r="34" spans="1:4" s="33" customFormat="1">
      <c r="A34" s="11" t="s">
        <v>7</v>
      </c>
      <c r="B34" s="10">
        <v>1000</v>
      </c>
      <c r="C34" s="28">
        <v>43556</v>
      </c>
      <c r="D34" s="41">
        <f t="shared" si="1"/>
        <v>83.3</v>
      </c>
    </row>
    <row r="35" spans="1:4" s="33" customFormat="1">
      <c r="A35" s="11" t="s">
        <v>7</v>
      </c>
      <c r="B35" s="10">
        <v>1000</v>
      </c>
      <c r="C35" s="28">
        <v>43586</v>
      </c>
      <c r="D35" s="41">
        <f t="shared" si="1"/>
        <v>83.3</v>
      </c>
    </row>
    <row r="36" spans="1:4" s="33" customFormat="1">
      <c r="A36" s="11" t="s">
        <v>4</v>
      </c>
      <c r="B36" s="10">
        <v>1000</v>
      </c>
      <c r="C36" s="28">
        <v>43617</v>
      </c>
      <c r="D36" s="41">
        <f t="shared" si="1"/>
        <v>83.3</v>
      </c>
    </row>
    <row r="37" spans="1:4" s="33" customFormat="1">
      <c r="A37" s="11" t="s">
        <v>4</v>
      </c>
      <c r="B37" s="10">
        <v>1000</v>
      </c>
      <c r="C37" s="28">
        <v>43647</v>
      </c>
      <c r="D37" s="41">
        <f t="shared" si="1"/>
        <v>83.3</v>
      </c>
    </row>
    <row r="38" spans="1:4" s="33" customFormat="1">
      <c r="A38" s="11" t="s">
        <v>4</v>
      </c>
      <c r="B38" s="10">
        <v>1000</v>
      </c>
      <c r="C38" s="28">
        <v>43678</v>
      </c>
      <c r="D38" s="41">
        <f t="shared" si="1"/>
        <v>83.3</v>
      </c>
    </row>
    <row r="39" spans="1:4" s="33" customFormat="1">
      <c r="A39" s="11" t="s">
        <v>11</v>
      </c>
      <c r="B39" s="10">
        <v>100</v>
      </c>
      <c r="C39" s="28">
        <v>43709</v>
      </c>
      <c r="D39" s="41">
        <f t="shared" si="1"/>
        <v>8.33</v>
      </c>
    </row>
    <row r="40" spans="1:4" s="33" customFormat="1">
      <c r="A40" s="11" t="s">
        <v>11</v>
      </c>
      <c r="B40" s="10">
        <v>1000</v>
      </c>
      <c r="C40" s="28">
        <v>44075</v>
      </c>
      <c r="D40" s="41">
        <f t="shared" si="1"/>
        <v>83.3</v>
      </c>
    </row>
    <row r="41" spans="1:4" s="33" customFormat="1">
      <c r="A41" s="11" t="s">
        <v>17</v>
      </c>
      <c r="B41" s="10">
        <v>1000</v>
      </c>
      <c r="C41" s="28">
        <v>44440</v>
      </c>
      <c r="D41" s="41">
        <f t="shared" si="1"/>
        <v>83.3</v>
      </c>
    </row>
    <row r="42" spans="1:4" s="33" customFormat="1">
      <c r="A42" s="11" t="s">
        <v>4</v>
      </c>
      <c r="B42" s="10">
        <v>1000</v>
      </c>
      <c r="C42" s="28">
        <v>44805</v>
      </c>
      <c r="D42" s="41">
        <f t="shared" si="1"/>
        <v>83.3</v>
      </c>
    </row>
    <row r="43" spans="1:4" s="33" customFormat="1">
      <c r="A43" s="11"/>
      <c r="B43" s="10"/>
      <c r="C43" s="28"/>
      <c r="D43" s="41">
        <f t="shared" si="1"/>
        <v>0</v>
      </c>
    </row>
    <row r="44" spans="1:4" s="33" customFormat="1">
      <c r="A44" s="11"/>
      <c r="B44" s="10"/>
      <c r="C44" s="28"/>
      <c r="D44" s="41">
        <f t="shared" si="1"/>
        <v>0</v>
      </c>
    </row>
    <row r="45" spans="1:4" s="33" customFormat="1">
      <c r="A45" s="11"/>
      <c r="B45" s="10"/>
      <c r="C45" s="28"/>
      <c r="D45" s="41">
        <f t="shared" si="1"/>
        <v>0</v>
      </c>
    </row>
    <row r="46" spans="1:4" s="33" customFormat="1">
      <c r="A46" s="11"/>
      <c r="B46" s="10"/>
      <c r="C46" s="28"/>
      <c r="D46" s="41">
        <f t="shared" si="1"/>
        <v>0</v>
      </c>
    </row>
    <row r="47" spans="1:4" s="33" customFormat="1">
      <c r="A47" s="11"/>
      <c r="B47" s="10"/>
      <c r="C47" s="28"/>
      <c r="D47" s="41">
        <f t="shared" si="1"/>
        <v>0</v>
      </c>
    </row>
    <row r="48" spans="1:4" s="33" customFormat="1">
      <c r="A48" s="11"/>
      <c r="B48" s="10"/>
      <c r="C48" s="28"/>
      <c r="D48" s="41">
        <f t="shared" si="1"/>
        <v>0</v>
      </c>
    </row>
    <row r="49" spans="1:4" s="33" customFormat="1">
      <c r="A49" s="11"/>
      <c r="B49" s="10"/>
      <c r="C49" s="28"/>
      <c r="D49" s="41">
        <f t="shared" si="1"/>
        <v>0</v>
      </c>
    </row>
    <row r="50" spans="1:4" s="33" customFormat="1">
      <c r="A50" s="11"/>
      <c r="B50" s="10"/>
      <c r="C50" s="28"/>
      <c r="D50" s="41">
        <f t="shared" si="1"/>
        <v>0</v>
      </c>
    </row>
    <row r="51" spans="1:4" s="33" customFormat="1">
      <c r="A51" s="11"/>
      <c r="B51" s="10"/>
      <c r="C51" s="28"/>
      <c r="D51" s="41">
        <f t="shared" ref="D51:D79" si="2">$B$15*B51</f>
        <v>0</v>
      </c>
    </row>
    <row r="52" spans="1:4" s="33" customFormat="1">
      <c r="A52" s="11"/>
      <c r="B52" s="10"/>
      <c r="C52" s="28"/>
      <c r="D52" s="41">
        <f t="shared" si="2"/>
        <v>0</v>
      </c>
    </row>
    <row r="53" spans="1:4" s="33" customFormat="1">
      <c r="A53" s="11"/>
      <c r="B53" s="10"/>
      <c r="C53" s="28"/>
      <c r="D53" s="41">
        <f t="shared" si="2"/>
        <v>0</v>
      </c>
    </row>
    <row r="54" spans="1:4" s="33" customFormat="1">
      <c r="A54" s="11"/>
      <c r="B54" s="10"/>
      <c r="C54" s="28"/>
      <c r="D54" s="41">
        <f t="shared" si="2"/>
        <v>0</v>
      </c>
    </row>
    <row r="55" spans="1:4" s="33" customFormat="1">
      <c r="A55" s="11"/>
      <c r="B55" s="10"/>
      <c r="C55" s="28"/>
      <c r="D55" s="41">
        <f t="shared" si="2"/>
        <v>0</v>
      </c>
    </row>
    <row r="56" spans="1:4" s="33" customFormat="1">
      <c r="A56" s="11"/>
      <c r="B56" s="10"/>
      <c r="C56" s="28"/>
      <c r="D56" s="41">
        <f t="shared" si="2"/>
        <v>0</v>
      </c>
    </row>
    <row r="57" spans="1:4" s="33" customFormat="1">
      <c r="A57" s="11"/>
      <c r="B57" s="10"/>
      <c r="C57" s="28"/>
      <c r="D57" s="41">
        <f t="shared" si="2"/>
        <v>0</v>
      </c>
    </row>
    <row r="58" spans="1:4" s="33" customFormat="1">
      <c r="A58" s="11"/>
      <c r="B58" s="10"/>
      <c r="C58" s="28"/>
      <c r="D58" s="41">
        <f t="shared" si="2"/>
        <v>0</v>
      </c>
    </row>
    <row r="59" spans="1:4" s="33" customFormat="1">
      <c r="A59" s="11"/>
      <c r="B59" s="10"/>
      <c r="C59" s="28"/>
      <c r="D59" s="41">
        <f t="shared" si="2"/>
        <v>0</v>
      </c>
    </row>
    <row r="60" spans="1:4" s="33" customFormat="1">
      <c r="A60" s="11"/>
      <c r="B60" s="10"/>
      <c r="C60" s="28"/>
      <c r="D60" s="41">
        <f t="shared" si="2"/>
        <v>0</v>
      </c>
    </row>
    <row r="61" spans="1:4" s="33" customFormat="1">
      <c r="A61" s="11"/>
      <c r="B61" s="10"/>
      <c r="C61" s="28"/>
      <c r="D61" s="41">
        <f t="shared" si="2"/>
        <v>0</v>
      </c>
    </row>
    <row r="62" spans="1:4" s="33" customFormat="1">
      <c r="A62" s="11"/>
      <c r="B62" s="10"/>
      <c r="C62" s="28"/>
      <c r="D62" s="41">
        <f t="shared" si="2"/>
        <v>0</v>
      </c>
    </row>
    <row r="63" spans="1:4" s="33" customFormat="1">
      <c r="A63" s="11"/>
      <c r="B63" s="10"/>
      <c r="C63" s="28"/>
      <c r="D63" s="41">
        <f t="shared" si="2"/>
        <v>0</v>
      </c>
    </row>
    <row r="64" spans="1:4" s="33" customFormat="1">
      <c r="A64" s="11"/>
      <c r="B64" s="10"/>
      <c r="C64" s="28"/>
      <c r="D64" s="41">
        <f t="shared" si="2"/>
        <v>0</v>
      </c>
    </row>
    <row r="65" spans="1:4" s="33" customFormat="1">
      <c r="A65" s="11"/>
      <c r="B65" s="10"/>
      <c r="C65" s="28"/>
      <c r="D65" s="41">
        <f t="shared" si="2"/>
        <v>0</v>
      </c>
    </row>
    <row r="66" spans="1:4" s="33" customFormat="1">
      <c r="A66" s="11"/>
      <c r="B66" s="10"/>
      <c r="C66" s="28"/>
      <c r="D66" s="41">
        <f t="shared" si="2"/>
        <v>0</v>
      </c>
    </row>
    <row r="67" spans="1:4" s="33" customFormat="1">
      <c r="A67" s="11"/>
      <c r="B67" s="10"/>
      <c r="C67" s="28"/>
      <c r="D67" s="41">
        <f t="shared" si="2"/>
        <v>0</v>
      </c>
    </row>
    <row r="68" spans="1:4" s="33" customFormat="1">
      <c r="A68" s="11"/>
      <c r="B68" s="10"/>
      <c r="C68" s="28"/>
      <c r="D68" s="41">
        <f t="shared" si="2"/>
        <v>0</v>
      </c>
    </row>
    <row r="69" spans="1:4" s="33" customFormat="1">
      <c r="A69" s="11"/>
      <c r="B69" s="10"/>
      <c r="C69" s="28"/>
      <c r="D69" s="41">
        <f t="shared" si="2"/>
        <v>0</v>
      </c>
    </row>
    <row r="70" spans="1:4" s="33" customFormat="1">
      <c r="A70" s="11"/>
      <c r="B70" s="10"/>
      <c r="C70" s="28"/>
      <c r="D70" s="41">
        <f t="shared" si="2"/>
        <v>0</v>
      </c>
    </row>
    <row r="71" spans="1:4" s="33" customFormat="1">
      <c r="A71" s="11"/>
      <c r="B71" s="10"/>
      <c r="C71" s="28"/>
      <c r="D71" s="41">
        <f t="shared" si="2"/>
        <v>0</v>
      </c>
    </row>
    <row r="72" spans="1:4" s="33" customFormat="1">
      <c r="A72" s="11"/>
      <c r="B72" s="10"/>
      <c r="C72" s="28"/>
      <c r="D72" s="41">
        <f t="shared" si="2"/>
        <v>0</v>
      </c>
    </row>
    <row r="73" spans="1:4" s="33" customFormat="1">
      <c r="A73" s="11"/>
      <c r="B73" s="10"/>
      <c r="C73" s="28"/>
      <c r="D73" s="41">
        <f t="shared" si="2"/>
        <v>0</v>
      </c>
    </row>
    <row r="74" spans="1:4" s="33" customFormat="1">
      <c r="A74" s="11"/>
      <c r="B74" s="10"/>
      <c r="C74" s="28"/>
      <c r="D74" s="41">
        <f t="shared" si="2"/>
        <v>0</v>
      </c>
    </row>
    <row r="75" spans="1:4" s="33" customFormat="1">
      <c r="A75" s="11"/>
      <c r="B75" s="10"/>
      <c r="C75" s="28"/>
      <c r="D75" s="41">
        <f t="shared" si="2"/>
        <v>0</v>
      </c>
    </row>
    <row r="76" spans="1:4" s="33" customFormat="1">
      <c r="A76" s="11"/>
      <c r="B76" s="10"/>
      <c r="C76" s="28"/>
      <c r="D76" s="41">
        <f t="shared" si="2"/>
        <v>0</v>
      </c>
    </row>
    <row r="77" spans="1:4" s="33" customFormat="1">
      <c r="A77" s="11"/>
      <c r="B77" s="10"/>
      <c r="C77" s="28"/>
      <c r="D77" s="41">
        <f t="shared" si="2"/>
        <v>0</v>
      </c>
    </row>
    <row r="78" spans="1:4" s="33" customFormat="1">
      <c r="A78" s="11"/>
      <c r="B78" s="10"/>
      <c r="C78" s="28"/>
      <c r="D78" s="41">
        <f t="shared" si="2"/>
        <v>0</v>
      </c>
    </row>
    <row r="79" spans="1:4" s="33" customFormat="1">
      <c r="A79" s="11"/>
      <c r="B79" s="10"/>
      <c r="C79" s="28"/>
      <c r="D79" s="41">
        <f t="shared" si="2"/>
        <v>0</v>
      </c>
    </row>
    <row r="80" spans="1:4" s="33" customFormat="1">
      <c r="A80" s="11"/>
      <c r="B80" s="10"/>
      <c r="C80" s="28"/>
      <c r="D80" s="41">
        <f t="shared" ref="D80:D143" si="3">$B$15*B80</f>
        <v>0</v>
      </c>
    </row>
    <row r="81" spans="1:4" s="33" customFormat="1">
      <c r="A81" s="11"/>
      <c r="B81" s="10"/>
      <c r="C81" s="30"/>
      <c r="D81" s="41">
        <f t="shared" si="3"/>
        <v>0</v>
      </c>
    </row>
    <row r="82" spans="1:4" s="33" customFormat="1">
      <c r="A82" s="11"/>
      <c r="B82" s="10"/>
      <c r="C82" s="30"/>
      <c r="D82" s="41">
        <f t="shared" si="3"/>
        <v>0</v>
      </c>
    </row>
    <row r="83" spans="1:4" s="33" customFormat="1">
      <c r="A83" s="11"/>
      <c r="B83" s="10"/>
      <c r="C83" s="30"/>
      <c r="D83" s="41">
        <f t="shared" si="3"/>
        <v>0</v>
      </c>
    </row>
    <row r="84" spans="1:4" s="33" customFormat="1">
      <c r="A84" s="11"/>
      <c r="B84" s="10"/>
      <c r="C84" s="30"/>
      <c r="D84" s="41">
        <f t="shared" si="3"/>
        <v>0</v>
      </c>
    </row>
    <row r="85" spans="1:4" s="33" customFormat="1">
      <c r="A85" s="11"/>
      <c r="B85" s="10"/>
      <c r="C85" s="30"/>
      <c r="D85" s="41">
        <f t="shared" si="3"/>
        <v>0</v>
      </c>
    </row>
    <row r="86" spans="1:4" s="33" customFormat="1">
      <c r="A86" s="11"/>
      <c r="B86" s="10"/>
      <c r="C86" s="30"/>
      <c r="D86" s="41">
        <f t="shared" si="3"/>
        <v>0</v>
      </c>
    </row>
    <row r="87" spans="1:4" s="33" customFormat="1">
      <c r="A87" s="11"/>
      <c r="B87" s="10"/>
      <c r="C87" s="30"/>
      <c r="D87" s="41">
        <f t="shared" si="3"/>
        <v>0</v>
      </c>
    </row>
    <row r="88" spans="1:4" s="33" customFormat="1">
      <c r="A88" s="11"/>
      <c r="B88" s="10"/>
      <c r="C88" s="30"/>
      <c r="D88" s="41">
        <f t="shared" si="3"/>
        <v>0</v>
      </c>
    </row>
    <row r="89" spans="1:4" s="33" customFormat="1">
      <c r="A89" s="11"/>
      <c r="B89" s="10"/>
      <c r="C89" s="30"/>
      <c r="D89" s="41">
        <f t="shared" si="3"/>
        <v>0</v>
      </c>
    </row>
    <row r="90" spans="1:4" s="33" customFormat="1">
      <c r="A90" s="11"/>
      <c r="B90" s="10"/>
      <c r="C90" s="30"/>
      <c r="D90" s="41">
        <f t="shared" si="3"/>
        <v>0</v>
      </c>
    </row>
    <row r="91" spans="1:4" s="33" customFormat="1">
      <c r="A91" s="11"/>
      <c r="B91" s="10"/>
      <c r="C91" s="30"/>
      <c r="D91" s="41">
        <f t="shared" si="3"/>
        <v>0</v>
      </c>
    </row>
    <row r="92" spans="1:4" s="33" customFormat="1">
      <c r="A92" s="11"/>
      <c r="B92" s="10"/>
      <c r="C92" s="30"/>
      <c r="D92" s="41">
        <f t="shared" si="3"/>
        <v>0</v>
      </c>
    </row>
    <row r="93" spans="1:4" s="33" customFormat="1">
      <c r="A93" s="11"/>
      <c r="B93" s="10"/>
      <c r="C93" s="30"/>
      <c r="D93" s="41">
        <f t="shared" si="3"/>
        <v>0</v>
      </c>
    </row>
    <row r="94" spans="1:4" s="33" customFormat="1">
      <c r="A94" s="11"/>
      <c r="B94" s="10"/>
      <c r="C94" s="30"/>
      <c r="D94" s="41">
        <f t="shared" si="3"/>
        <v>0</v>
      </c>
    </row>
    <row r="95" spans="1:4" s="33" customFormat="1">
      <c r="A95" s="11"/>
      <c r="B95" s="10"/>
      <c r="C95" s="30"/>
      <c r="D95" s="41">
        <f t="shared" si="3"/>
        <v>0</v>
      </c>
    </row>
    <row r="96" spans="1:4" s="33" customFormat="1">
      <c r="A96" s="11"/>
      <c r="B96" s="10"/>
      <c r="C96" s="30"/>
      <c r="D96" s="41">
        <f t="shared" si="3"/>
        <v>0</v>
      </c>
    </row>
    <row r="97" spans="1:4" s="33" customFormat="1">
      <c r="A97" s="11"/>
      <c r="B97" s="10"/>
      <c r="C97" s="30"/>
      <c r="D97" s="41">
        <f t="shared" si="3"/>
        <v>0</v>
      </c>
    </row>
    <row r="98" spans="1:4" s="33" customFormat="1">
      <c r="A98" s="11"/>
      <c r="B98" s="10"/>
      <c r="C98" s="30"/>
      <c r="D98" s="41">
        <f t="shared" si="3"/>
        <v>0</v>
      </c>
    </row>
    <row r="99" spans="1:4" s="33" customFormat="1">
      <c r="A99" s="11"/>
      <c r="B99" s="10"/>
      <c r="C99" s="30"/>
      <c r="D99" s="41">
        <f t="shared" si="3"/>
        <v>0</v>
      </c>
    </row>
    <row r="100" spans="1:4" s="33" customFormat="1">
      <c r="A100" s="11"/>
      <c r="B100" s="10"/>
      <c r="C100" s="30"/>
      <c r="D100" s="41">
        <f t="shared" si="3"/>
        <v>0</v>
      </c>
    </row>
    <row r="101" spans="1:4" s="33" customFormat="1">
      <c r="A101" s="11"/>
      <c r="B101" s="10"/>
      <c r="C101" s="30"/>
      <c r="D101" s="41">
        <f t="shared" si="3"/>
        <v>0</v>
      </c>
    </row>
    <row r="102" spans="1:4" s="33" customFormat="1">
      <c r="A102" s="11"/>
      <c r="B102" s="10"/>
      <c r="C102" s="30"/>
      <c r="D102" s="41">
        <f t="shared" si="3"/>
        <v>0</v>
      </c>
    </row>
    <row r="103" spans="1:4" s="33" customFormat="1">
      <c r="A103" s="11"/>
      <c r="B103" s="10"/>
      <c r="C103" s="30"/>
      <c r="D103" s="41">
        <f t="shared" si="3"/>
        <v>0</v>
      </c>
    </row>
    <row r="104" spans="1:4" s="33" customFormat="1">
      <c r="A104" s="11"/>
      <c r="B104" s="10"/>
      <c r="C104" s="30"/>
      <c r="D104" s="41">
        <f t="shared" si="3"/>
        <v>0</v>
      </c>
    </row>
    <row r="105" spans="1:4" s="33" customFormat="1">
      <c r="A105" s="11"/>
      <c r="B105" s="10"/>
      <c r="C105" s="30"/>
      <c r="D105" s="41">
        <f t="shared" si="3"/>
        <v>0</v>
      </c>
    </row>
    <row r="106" spans="1:4" s="33" customFormat="1">
      <c r="A106" s="11"/>
      <c r="B106" s="10"/>
      <c r="C106" s="30"/>
      <c r="D106" s="41">
        <f t="shared" si="3"/>
        <v>0</v>
      </c>
    </row>
    <row r="107" spans="1:4" s="33" customFormat="1">
      <c r="A107" s="11"/>
      <c r="B107" s="10"/>
      <c r="C107" s="30"/>
      <c r="D107" s="41">
        <f t="shared" si="3"/>
        <v>0</v>
      </c>
    </row>
    <row r="108" spans="1:4" s="33" customFormat="1">
      <c r="A108" s="11"/>
      <c r="B108" s="10"/>
      <c r="C108" s="30"/>
      <c r="D108" s="41">
        <f t="shared" si="3"/>
        <v>0</v>
      </c>
    </row>
    <row r="109" spans="1:4" s="33" customFormat="1">
      <c r="A109" s="11"/>
      <c r="B109" s="10"/>
      <c r="C109" s="30"/>
      <c r="D109" s="41">
        <f t="shared" si="3"/>
        <v>0</v>
      </c>
    </row>
    <row r="110" spans="1:4" s="33" customFormat="1">
      <c r="A110" s="11"/>
      <c r="B110" s="10"/>
      <c r="C110" s="30"/>
      <c r="D110" s="41">
        <f t="shared" si="3"/>
        <v>0</v>
      </c>
    </row>
    <row r="111" spans="1:4" s="33" customFormat="1">
      <c r="A111" s="11"/>
      <c r="B111" s="10"/>
      <c r="C111" s="30"/>
      <c r="D111" s="41">
        <f t="shared" si="3"/>
        <v>0</v>
      </c>
    </row>
    <row r="112" spans="1:4" s="33" customFormat="1">
      <c r="A112" s="11"/>
      <c r="B112" s="10"/>
      <c r="C112" s="30"/>
      <c r="D112" s="41">
        <f t="shared" si="3"/>
        <v>0</v>
      </c>
    </row>
    <row r="113" spans="1:4" s="33" customFormat="1">
      <c r="A113" s="11"/>
      <c r="B113" s="10"/>
      <c r="C113" s="30"/>
      <c r="D113" s="41">
        <f t="shared" si="3"/>
        <v>0</v>
      </c>
    </row>
    <row r="114" spans="1:4" s="33" customFormat="1">
      <c r="A114" s="11"/>
      <c r="B114" s="10"/>
      <c r="C114" s="30"/>
      <c r="D114" s="41">
        <f t="shared" si="3"/>
        <v>0</v>
      </c>
    </row>
    <row r="115" spans="1:4" s="33" customFormat="1">
      <c r="A115" s="11"/>
      <c r="B115" s="10"/>
      <c r="C115" s="30"/>
      <c r="D115" s="41">
        <f t="shared" si="3"/>
        <v>0</v>
      </c>
    </row>
    <row r="116" spans="1:4" s="33" customFormat="1">
      <c r="A116" s="11"/>
      <c r="B116" s="10"/>
      <c r="C116" s="30"/>
      <c r="D116" s="41">
        <f t="shared" si="3"/>
        <v>0</v>
      </c>
    </row>
    <row r="117" spans="1:4" s="33" customFormat="1">
      <c r="A117" s="11"/>
      <c r="B117" s="10"/>
      <c r="C117" s="30"/>
      <c r="D117" s="41">
        <f t="shared" si="3"/>
        <v>0</v>
      </c>
    </row>
    <row r="118" spans="1:4" s="33" customFormat="1">
      <c r="A118" s="11"/>
      <c r="B118" s="10"/>
      <c r="C118" s="30"/>
      <c r="D118" s="41">
        <f t="shared" si="3"/>
        <v>0</v>
      </c>
    </row>
    <row r="119" spans="1:4" s="33" customFormat="1">
      <c r="A119" s="11"/>
      <c r="B119" s="10"/>
      <c r="C119" s="30"/>
      <c r="D119" s="41">
        <f t="shared" si="3"/>
        <v>0</v>
      </c>
    </row>
    <row r="120" spans="1:4" s="33" customFormat="1">
      <c r="A120" s="11"/>
      <c r="B120" s="10"/>
      <c r="C120" s="30"/>
      <c r="D120" s="41">
        <f t="shared" si="3"/>
        <v>0</v>
      </c>
    </row>
    <row r="121" spans="1:4" s="33" customFormat="1">
      <c r="A121" s="11"/>
      <c r="B121" s="10"/>
      <c r="C121" s="30"/>
      <c r="D121" s="41">
        <f t="shared" si="3"/>
        <v>0</v>
      </c>
    </row>
    <row r="122" spans="1:4" s="33" customFormat="1">
      <c r="A122" s="11"/>
      <c r="B122" s="10"/>
      <c r="C122" s="30"/>
      <c r="D122" s="41">
        <f t="shared" si="3"/>
        <v>0</v>
      </c>
    </row>
    <row r="123" spans="1:4" s="33" customFormat="1">
      <c r="A123" s="11"/>
      <c r="B123" s="10"/>
      <c r="C123" s="30"/>
      <c r="D123" s="41">
        <f t="shared" si="3"/>
        <v>0</v>
      </c>
    </row>
    <row r="124" spans="1:4" s="33" customFormat="1">
      <c r="A124" s="11"/>
      <c r="B124" s="10"/>
      <c r="C124" s="30"/>
      <c r="D124" s="41">
        <f t="shared" si="3"/>
        <v>0</v>
      </c>
    </row>
    <row r="125" spans="1:4" s="33" customFormat="1">
      <c r="A125" s="11"/>
      <c r="B125" s="10"/>
      <c r="C125" s="30"/>
      <c r="D125" s="41">
        <f t="shared" si="3"/>
        <v>0</v>
      </c>
    </row>
    <row r="126" spans="1:4" s="33" customFormat="1">
      <c r="A126" s="11"/>
      <c r="B126" s="10"/>
      <c r="C126" s="30"/>
      <c r="D126" s="41">
        <f t="shared" si="3"/>
        <v>0</v>
      </c>
    </row>
    <row r="127" spans="1:4" s="33" customFormat="1">
      <c r="A127" s="11"/>
      <c r="B127" s="10"/>
      <c r="C127" s="30"/>
      <c r="D127" s="41">
        <f t="shared" si="3"/>
        <v>0</v>
      </c>
    </row>
    <row r="128" spans="1:4" s="33" customFormat="1">
      <c r="A128" s="11"/>
      <c r="B128" s="10"/>
      <c r="C128" s="30"/>
      <c r="D128" s="41">
        <f t="shared" si="3"/>
        <v>0</v>
      </c>
    </row>
    <row r="129" spans="1:4" s="33" customFormat="1">
      <c r="A129" s="11"/>
      <c r="B129" s="10"/>
      <c r="C129" s="30"/>
      <c r="D129" s="41">
        <f t="shared" si="3"/>
        <v>0</v>
      </c>
    </row>
    <row r="130" spans="1:4" s="33" customFormat="1">
      <c r="A130" s="11"/>
      <c r="B130" s="10"/>
      <c r="C130" s="30"/>
      <c r="D130" s="41">
        <f t="shared" si="3"/>
        <v>0</v>
      </c>
    </row>
    <row r="131" spans="1:4" s="33" customFormat="1">
      <c r="A131" s="11"/>
      <c r="B131" s="10"/>
      <c r="C131" s="30"/>
      <c r="D131" s="41">
        <f t="shared" si="3"/>
        <v>0</v>
      </c>
    </row>
    <row r="132" spans="1:4" s="33" customFormat="1">
      <c r="A132" s="11"/>
      <c r="B132" s="10"/>
      <c r="C132" s="30"/>
      <c r="D132" s="41">
        <f t="shared" si="3"/>
        <v>0</v>
      </c>
    </row>
    <row r="133" spans="1:4" s="33" customFormat="1">
      <c r="A133" s="11"/>
      <c r="B133" s="10"/>
      <c r="C133" s="30"/>
      <c r="D133" s="41">
        <f t="shared" si="3"/>
        <v>0</v>
      </c>
    </row>
    <row r="134" spans="1:4" s="33" customFormat="1">
      <c r="A134" s="11"/>
      <c r="B134" s="10"/>
      <c r="C134" s="30"/>
      <c r="D134" s="41">
        <f t="shared" si="3"/>
        <v>0</v>
      </c>
    </row>
    <row r="135" spans="1:4" s="33" customFormat="1">
      <c r="A135" s="11"/>
      <c r="B135" s="10"/>
      <c r="C135" s="30"/>
      <c r="D135" s="41">
        <f t="shared" si="3"/>
        <v>0</v>
      </c>
    </row>
    <row r="136" spans="1:4" s="33" customFormat="1">
      <c r="A136" s="11"/>
      <c r="B136" s="10"/>
      <c r="C136" s="30"/>
      <c r="D136" s="41">
        <f t="shared" si="3"/>
        <v>0</v>
      </c>
    </row>
    <row r="137" spans="1:4" s="33" customFormat="1">
      <c r="A137" s="11"/>
      <c r="B137" s="10"/>
      <c r="C137" s="30"/>
      <c r="D137" s="41">
        <f t="shared" si="3"/>
        <v>0</v>
      </c>
    </row>
    <row r="138" spans="1:4" s="33" customFormat="1">
      <c r="A138" s="11"/>
      <c r="B138" s="10"/>
      <c r="C138" s="30"/>
      <c r="D138" s="41">
        <f t="shared" si="3"/>
        <v>0</v>
      </c>
    </row>
    <row r="139" spans="1:4" s="33" customFormat="1">
      <c r="A139" s="11"/>
      <c r="B139" s="10"/>
      <c r="C139" s="30"/>
      <c r="D139" s="41">
        <f t="shared" si="3"/>
        <v>0</v>
      </c>
    </row>
    <row r="140" spans="1:4" s="33" customFormat="1">
      <c r="A140" s="11"/>
      <c r="B140" s="10"/>
      <c r="C140" s="30"/>
      <c r="D140" s="41">
        <f t="shared" si="3"/>
        <v>0</v>
      </c>
    </row>
    <row r="141" spans="1:4" s="33" customFormat="1">
      <c r="A141" s="11"/>
      <c r="B141" s="10"/>
      <c r="C141" s="30"/>
      <c r="D141" s="41">
        <f t="shared" si="3"/>
        <v>0</v>
      </c>
    </row>
    <row r="142" spans="1:4" s="33" customFormat="1">
      <c r="A142" s="11"/>
      <c r="B142" s="10"/>
      <c r="C142" s="30"/>
      <c r="D142" s="41">
        <f t="shared" si="3"/>
        <v>0</v>
      </c>
    </row>
    <row r="143" spans="1:4" s="33" customFormat="1">
      <c r="A143" s="11"/>
      <c r="B143" s="10"/>
      <c r="C143" s="30"/>
      <c r="D143" s="41">
        <f t="shared" si="3"/>
        <v>0</v>
      </c>
    </row>
    <row r="144" spans="1:4" s="33" customFormat="1">
      <c r="A144" s="11"/>
      <c r="B144" s="10"/>
      <c r="C144" s="30"/>
      <c r="D144" s="41">
        <f t="shared" ref="D144:D207" si="4">$B$15*B144</f>
        <v>0</v>
      </c>
    </row>
    <row r="145" spans="1:4" s="33" customFormat="1">
      <c r="A145" s="11"/>
      <c r="B145" s="10"/>
      <c r="C145" s="30"/>
      <c r="D145" s="41">
        <f t="shared" si="4"/>
        <v>0</v>
      </c>
    </row>
    <row r="146" spans="1:4" s="33" customFormat="1">
      <c r="A146" s="11"/>
      <c r="B146" s="10"/>
      <c r="C146" s="30"/>
      <c r="D146" s="41">
        <f t="shared" si="4"/>
        <v>0</v>
      </c>
    </row>
    <row r="147" spans="1:4" s="33" customFormat="1">
      <c r="A147" s="11"/>
      <c r="B147" s="10"/>
      <c r="C147" s="30"/>
      <c r="D147" s="41">
        <f t="shared" si="4"/>
        <v>0</v>
      </c>
    </row>
    <row r="148" spans="1:4" s="33" customFormat="1">
      <c r="A148" s="11"/>
      <c r="B148" s="10"/>
      <c r="C148" s="30"/>
      <c r="D148" s="41">
        <f t="shared" si="4"/>
        <v>0</v>
      </c>
    </row>
    <row r="149" spans="1:4" s="33" customFormat="1">
      <c r="A149" s="11"/>
      <c r="B149" s="10"/>
      <c r="C149" s="30"/>
      <c r="D149" s="41">
        <f t="shared" si="4"/>
        <v>0</v>
      </c>
    </row>
    <row r="150" spans="1:4" s="33" customFormat="1">
      <c r="A150" s="11"/>
      <c r="B150" s="10"/>
      <c r="C150" s="30"/>
      <c r="D150" s="41">
        <f t="shared" si="4"/>
        <v>0</v>
      </c>
    </row>
    <row r="151" spans="1:4" s="33" customFormat="1">
      <c r="A151" s="11"/>
      <c r="B151" s="10"/>
      <c r="C151" s="30"/>
      <c r="D151" s="41">
        <f t="shared" si="4"/>
        <v>0</v>
      </c>
    </row>
    <row r="152" spans="1:4" s="33" customFormat="1">
      <c r="A152" s="11"/>
      <c r="B152" s="10"/>
      <c r="C152" s="30"/>
      <c r="D152" s="41">
        <f t="shared" si="4"/>
        <v>0</v>
      </c>
    </row>
    <row r="153" spans="1:4" s="33" customFormat="1">
      <c r="A153" s="11"/>
      <c r="B153" s="10"/>
      <c r="C153" s="30"/>
      <c r="D153" s="41">
        <f t="shared" si="4"/>
        <v>0</v>
      </c>
    </row>
    <row r="154" spans="1:4" s="33" customFormat="1">
      <c r="A154" s="11"/>
      <c r="B154" s="10"/>
      <c r="C154" s="30"/>
      <c r="D154" s="41">
        <f t="shared" si="4"/>
        <v>0</v>
      </c>
    </row>
    <row r="155" spans="1:4" s="33" customFormat="1">
      <c r="A155" s="11"/>
      <c r="B155" s="10"/>
      <c r="C155" s="30"/>
      <c r="D155" s="41">
        <f t="shared" si="4"/>
        <v>0</v>
      </c>
    </row>
    <row r="156" spans="1:4" s="33" customFormat="1">
      <c r="A156" s="11"/>
      <c r="B156" s="10"/>
      <c r="C156" s="30"/>
      <c r="D156" s="41">
        <f t="shared" si="4"/>
        <v>0</v>
      </c>
    </row>
    <row r="157" spans="1:4" s="33" customFormat="1">
      <c r="A157" s="11"/>
      <c r="B157" s="10"/>
      <c r="C157" s="30"/>
      <c r="D157" s="41">
        <f t="shared" si="4"/>
        <v>0</v>
      </c>
    </row>
    <row r="158" spans="1:4" s="33" customFormat="1">
      <c r="A158" s="11"/>
      <c r="B158" s="10"/>
      <c r="C158" s="30"/>
      <c r="D158" s="41">
        <f t="shared" si="4"/>
        <v>0</v>
      </c>
    </row>
    <row r="159" spans="1:4" s="33" customFormat="1">
      <c r="A159" s="11"/>
      <c r="B159" s="10"/>
      <c r="C159" s="30"/>
      <c r="D159" s="41">
        <f t="shared" si="4"/>
        <v>0</v>
      </c>
    </row>
    <row r="160" spans="1:4" s="33" customFormat="1">
      <c r="A160" s="11"/>
      <c r="B160" s="10"/>
      <c r="C160" s="30"/>
      <c r="D160" s="41">
        <f t="shared" si="4"/>
        <v>0</v>
      </c>
    </row>
    <row r="161" spans="1:4" s="33" customFormat="1">
      <c r="A161" s="11"/>
      <c r="B161" s="10"/>
      <c r="C161" s="30"/>
      <c r="D161" s="41">
        <f t="shared" si="4"/>
        <v>0</v>
      </c>
    </row>
    <row r="162" spans="1:4" s="33" customFormat="1">
      <c r="A162" s="11"/>
      <c r="B162" s="10"/>
      <c r="C162" s="30"/>
      <c r="D162" s="41">
        <f t="shared" si="4"/>
        <v>0</v>
      </c>
    </row>
    <row r="163" spans="1:4" s="33" customFormat="1">
      <c r="A163" s="11"/>
      <c r="B163" s="10"/>
      <c r="C163" s="30"/>
      <c r="D163" s="41">
        <f t="shared" si="4"/>
        <v>0</v>
      </c>
    </row>
    <row r="164" spans="1:4" s="33" customFormat="1">
      <c r="A164" s="11"/>
      <c r="B164" s="10"/>
      <c r="C164" s="30"/>
      <c r="D164" s="41">
        <f t="shared" si="4"/>
        <v>0</v>
      </c>
    </row>
    <row r="165" spans="1:4" s="33" customFormat="1">
      <c r="A165" s="11"/>
      <c r="B165" s="10"/>
      <c r="C165" s="30"/>
      <c r="D165" s="41">
        <f t="shared" si="4"/>
        <v>0</v>
      </c>
    </row>
    <row r="166" spans="1:4" s="33" customFormat="1">
      <c r="A166" s="11"/>
      <c r="B166" s="10"/>
      <c r="C166" s="30"/>
      <c r="D166" s="41">
        <f t="shared" si="4"/>
        <v>0</v>
      </c>
    </row>
    <row r="167" spans="1:4" s="33" customFormat="1">
      <c r="A167" s="11"/>
      <c r="B167" s="10"/>
      <c r="C167" s="30"/>
      <c r="D167" s="41">
        <f t="shared" si="4"/>
        <v>0</v>
      </c>
    </row>
    <row r="168" spans="1:4" s="33" customFormat="1">
      <c r="A168" s="11"/>
      <c r="B168" s="10"/>
      <c r="C168" s="30"/>
      <c r="D168" s="41">
        <f t="shared" si="4"/>
        <v>0</v>
      </c>
    </row>
    <row r="169" spans="1:4" s="33" customFormat="1">
      <c r="A169" s="11"/>
      <c r="B169" s="10"/>
      <c r="C169" s="30"/>
      <c r="D169" s="41">
        <f t="shared" si="4"/>
        <v>0</v>
      </c>
    </row>
    <row r="170" spans="1:4" s="33" customFormat="1">
      <c r="A170" s="11"/>
      <c r="B170" s="10"/>
      <c r="C170" s="30"/>
      <c r="D170" s="41">
        <f t="shared" si="4"/>
        <v>0</v>
      </c>
    </row>
    <row r="171" spans="1:4" s="33" customFormat="1">
      <c r="A171" s="11"/>
      <c r="B171" s="10"/>
      <c r="C171" s="30"/>
      <c r="D171" s="41">
        <f t="shared" si="4"/>
        <v>0</v>
      </c>
    </row>
    <row r="172" spans="1:4" s="33" customFormat="1">
      <c r="A172" s="11"/>
      <c r="B172" s="10"/>
      <c r="C172" s="30"/>
      <c r="D172" s="41">
        <f t="shared" si="4"/>
        <v>0</v>
      </c>
    </row>
    <row r="173" spans="1:4" s="33" customFormat="1">
      <c r="A173" s="11"/>
      <c r="B173" s="10"/>
      <c r="C173" s="30"/>
      <c r="D173" s="41">
        <f t="shared" si="4"/>
        <v>0</v>
      </c>
    </row>
    <row r="174" spans="1:4" s="33" customFormat="1">
      <c r="A174" s="11"/>
      <c r="B174" s="10"/>
      <c r="C174" s="30"/>
      <c r="D174" s="41">
        <f t="shared" si="4"/>
        <v>0</v>
      </c>
    </row>
    <row r="175" spans="1:4" s="33" customFormat="1">
      <c r="A175" s="11"/>
      <c r="B175" s="10"/>
      <c r="C175" s="30"/>
      <c r="D175" s="41">
        <f t="shared" si="4"/>
        <v>0</v>
      </c>
    </row>
    <row r="176" spans="1:4" s="33" customFormat="1">
      <c r="A176" s="11"/>
      <c r="B176" s="10"/>
      <c r="C176" s="30"/>
      <c r="D176" s="41">
        <f t="shared" si="4"/>
        <v>0</v>
      </c>
    </row>
    <row r="177" spans="1:4" s="33" customFormat="1">
      <c r="A177" s="11"/>
      <c r="B177" s="10"/>
      <c r="C177" s="30"/>
      <c r="D177" s="41">
        <f t="shared" si="4"/>
        <v>0</v>
      </c>
    </row>
    <row r="178" spans="1:4" s="33" customFormat="1">
      <c r="A178" s="11"/>
      <c r="B178" s="10"/>
      <c r="C178" s="30"/>
      <c r="D178" s="41">
        <f t="shared" si="4"/>
        <v>0</v>
      </c>
    </row>
    <row r="179" spans="1:4" s="33" customFormat="1">
      <c r="A179" s="11"/>
      <c r="B179" s="10"/>
      <c r="C179" s="30"/>
      <c r="D179" s="41">
        <f t="shared" si="4"/>
        <v>0</v>
      </c>
    </row>
    <row r="180" spans="1:4" s="33" customFormat="1">
      <c r="A180" s="11"/>
      <c r="B180" s="10"/>
      <c r="C180" s="30"/>
      <c r="D180" s="41">
        <f t="shared" si="4"/>
        <v>0</v>
      </c>
    </row>
    <row r="181" spans="1:4" s="33" customFormat="1">
      <c r="A181" s="11"/>
      <c r="B181" s="10"/>
      <c r="C181" s="30"/>
      <c r="D181" s="41">
        <f t="shared" si="4"/>
        <v>0</v>
      </c>
    </row>
    <row r="182" spans="1:4" s="33" customFormat="1">
      <c r="A182" s="11"/>
      <c r="B182" s="10"/>
      <c r="C182" s="30"/>
      <c r="D182" s="41">
        <f t="shared" si="4"/>
        <v>0</v>
      </c>
    </row>
    <row r="183" spans="1:4" s="33" customFormat="1">
      <c r="A183" s="11"/>
      <c r="B183" s="10"/>
      <c r="C183" s="30"/>
      <c r="D183" s="41">
        <f t="shared" si="4"/>
        <v>0</v>
      </c>
    </row>
    <row r="184" spans="1:4" s="33" customFormat="1">
      <c r="A184" s="11"/>
      <c r="B184" s="10"/>
      <c r="C184" s="30"/>
      <c r="D184" s="41">
        <f t="shared" si="4"/>
        <v>0</v>
      </c>
    </row>
    <row r="185" spans="1:4" s="33" customFormat="1">
      <c r="A185" s="11"/>
      <c r="B185" s="10"/>
      <c r="C185" s="30"/>
      <c r="D185" s="41">
        <f t="shared" si="4"/>
        <v>0</v>
      </c>
    </row>
    <row r="186" spans="1:4" s="33" customFormat="1">
      <c r="A186" s="11"/>
      <c r="B186" s="10"/>
      <c r="C186" s="30"/>
      <c r="D186" s="41">
        <f t="shared" si="4"/>
        <v>0</v>
      </c>
    </row>
    <row r="187" spans="1:4" s="33" customFormat="1">
      <c r="A187" s="11"/>
      <c r="B187" s="10"/>
      <c r="C187" s="30"/>
      <c r="D187" s="41">
        <f t="shared" si="4"/>
        <v>0</v>
      </c>
    </row>
    <row r="188" spans="1:4" s="33" customFormat="1">
      <c r="A188" s="11"/>
      <c r="B188" s="10"/>
      <c r="C188" s="30"/>
      <c r="D188" s="41">
        <f t="shared" si="4"/>
        <v>0</v>
      </c>
    </row>
    <row r="189" spans="1:4" s="33" customFormat="1">
      <c r="A189" s="11"/>
      <c r="B189" s="10"/>
      <c r="C189" s="30"/>
      <c r="D189" s="41">
        <f t="shared" si="4"/>
        <v>0</v>
      </c>
    </row>
    <row r="190" spans="1:4" s="33" customFormat="1">
      <c r="A190" s="11"/>
      <c r="B190" s="10"/>
      <c r="C190" s="30"/>
      <c r="D190" s="41">
        <f t="shared" si="4"/>
        <v>0</v>
      </c>
    </row>
    <row r="191" spans="1:4" s="33" customFormat="1">
      <c r="A191" s="11"/>
      <c r="B191" s="10"/>
      <c r="C191" s="30"/>
      <c r="D191" s="41">
        <f t="shared" si="4"/>
        <v>0</v>
      </c>
    </row>
    <row r="192" spans="1:4" s="33" customFormat="1">
      <c r="A192" s="11"/>
      <c r="B192" s="10"/>
      <c r="C192" s="30"/>
      <c r="D192" s="41">
        <f t="shared" si="4"/>
        <v>0</v>
      </c>
    </row>
    <row r="193" spans="1:4" s="33" customFormat="1">
      <c r="A193" s="11"/>
      <c r="B193" s="10"/>
      <c r="C193" s="30"/>
      <c r="D193" s="41">
        <f t="shared" si="4"/>
        <v>0</v>
      </c>
    </row>
    <row r="194" spans="1:4" s="33" customFormat="1">
      <c r="A194" s="11"/>
      <c r="B194" s="10"/>
      <c r="C194" s="30"/>
      <c r="D194" s="41">
        <f t="shared" si="4"/>
        <v>0</v>
      </c>
    </row>
    <row r="195" spans="1:4" s="33" customFormat="1">
      <c r="A195" s="11"/>
      <c r="B195" s="10"/>
      <c r="C195" s="30"/>
      <c r="D195" s="41">
        <f t="shared" si="4"/>
        <v>0</v>
      </c>
    </row>
    <row r="196" spans="1:4" s="33" customFormat="1">
      <c r="A196" s="11"/>
      <c r="B196" s="10"/>
      <c r="C196" s="30"/>
      <c r="D196" s="41">
        <f t="shared" si="4"/>
        <v>0</v>
      </c>
    </row>
    <row r="197" spans="1:4" s="33" customFormat="1">
      <c r="A197" s="11"/>
      <c r="B197" s="10"/>
      <c r="C197" s="30"/>
      <c r="D197" s="41">
        <f t="shared" si="4"/>
        <v>0</v>
      </c>
    </row>
    <row r="198" spans="1:4" s="33" customFormat="1">
      <c r="A198" s="11"/>
      <c r="B198" s="10"/>
      <c r="C198" s="30"/>
      <c r="D198" s="41">
        <f t="shared" si="4"/>
        <v>0</v>
      </c>
    </row>
    <row r="199" spans="1:4" s="33" customFormat="1">
      <c r="A199" s="11"/>
      <c r="B199" s="10"/>
      <c r="C199" s="30"/>
      <c r="D199" s="41">
        <f t="shared" si="4"/>
        <v>0</v>
      </c>
    </row>
    <row r="200" spans="1:4" s="33" customFormat="1">
      <c r="A200" s="11"/>
      <c r="B200" s="10"/>
      <c r="C200" s="30"/>
      <c r="D200" s="41">
        <f t="shared" si="4"/>
        <v>0</v>
      </c>
    </row>
    <row r="201" spans="1:4" s="33" customFormat="1">
      <c r="A201" s="11"/>
      <c r="B201" s="10"/>
      <c r="C201" s="30"/>
      <c r="D201" s="41">
        <f t="shared" si="4"/>
        <v>0</v>
      </c>
    </row>
    <row r="202" spans="1:4" s="33" customFormat="1">
      <c r="A202" s="11"/>
      <c r="B202" s="10"/>
      <c r="C202" s="30"/>
      <c r="D202" s="41">
        <f t="shared" si="4"/>
        <v>0</v>
      </c>
    </row>
    <row r="203" spans="1:4" s="33" customFormat="1">
      <c r="A203" s="11"/>
      <c r="B203" s="10"/>
      <c r="C203" s="30"/>
      <c r="D203" s="41">
        <f t="shared" si="4"/>
        <v>0</v>
      </c>
    </row>
    <row r="204" spans="1:4" s="33" customFormat="1">
      <c r="A204" s="11"/>
      <c r="B204" s="10"/>
      <c r="C204" s="30"/>
      <c r="D204" s="41">
        <f t="shared" si="4"/>
        <v>0</v>
      </c>
    </row>
    <row r="205" spans="1:4" s="33" customFormat="1">
      <c r="A205" s="11"/>
      <c r="B205" s="10"/>
      <c r="C205" s="30"/>
      <c r="D205" s="41">
        <f t="shared" si="4"/>
        <v>0</v>
      </c>
    </row>
    <row r="206" spans="1:4" s="33" customFormat="1">
      <c r="A206" s="11"/>
      <c r="B206" s="10"/>
      <c r="C206" s="30"/>
      <c r="D206" s="41">
        <f t="shared" si="4"/>
        <v>0</v>
      </c>
    </row>
    <row r="207" spans="1:4" s="33" customFormat="1">
      <c r="A207" s="11"/>
      <c r="B207" s="10"/>
      <c r="C207" s="30"/>
      <c r="D207" s="41">
        <f t="shared" si="4"/>
        <v>0</v>
      </c>
    </row>
    <row r="208" spans="1:4" s="33" customFormat="1">
      <c r="A208" s="11"/>
      <c r="B208" s="10"/>
      <c r="C208" s="30"/>
      <c r="D208" s="41">
        <f t="shared" ref="D208:D271" si="5">$B$15*B208</f>
        <v>0</v>
      </c>
    </row>
    <row r="209" spans="1:4" s="33" customFormat="1">
      <c r="A209" s="11"/>
      <c r="B209" s="10"/>
      <c r="C209" s="30"/>
      <c r="D209" s="41">
        <f t="shared" si="5"/>
        <v>0</v>
      </c>
    </row>
    <row r="210" spans="1:4" s="33" customFormat="1">
      <c r="A210" s="11"/>
      <c r="B210" s="10"/>
      <c r="C210" s="30"/>
      <c r="D210" s="41">
        <f t="shared" si="5"/>
        <v>0</v>
      </c>
    </row>
    <row r="211" spans="1:4" s="33" customFormat="1">
      <c r="A211" s="11"/>
      <c r="B211" s="10"/>
      <c r="C211" s="30"/>
      <c r="D211" s="41">
        <f t="shared" si="5"/>
        <v>0</v>
      </c>
    </row>
    <row r="212" spans="1:4" s="33" customFormat="1">
      <c r="A212" s="11"/>
      <c r="B212" s="10"/>
      <c r="C212" s="30"/>
      <c r="D212" s="41">
        <f t="shared" si="5"/>
        <v>0</v>
      </c>
    </row>
    <row r="213" spans="1:4" s="33" customFormat="1">
      <c r="A213" s="11"/>
      <c r="B213" s="10"/>
      <c r="C213" s="30"/>
      <c r="D213" s="41">
        <f t="shared" si="5"/>
        <v>0</v>
      </c>
    </row>
    <row r="214" spans="1:4" s="33" customFormat="1">
      <c r="A214" s="11"/>
      <c r="B214" s="10"/>
      <c r="C214" s="30"/>
      <c r="D214" s="41">
        <f t="shared" si="5"/>
        <v>0</v>
      </c>
    </row>
    <row r="215" spans="1:4" s="33" customFormat="1">
      <c r="A215" s="11"/>
      <c r="B215" s="10"/>
      <c r="C215" s="30"/>
      <c r="D215" s="41">
        <f t="shared" si="5"/>
        <v>0</v>
      </c>
    </row>
    <row r="216" spans="1:4" s="33" customFormat="1">
      <c r="A216" s="11"/>
      <c r="B216" s="10"/>
      <c r="C216" s="30"/>
      <c r="D216" s="41">
        <f t="shared" si="5"/>
        <v>0</v>
      </c>
    </row>
    <row r="217" spans="1:4" s="33" customFormat="1">
      <c r="A217" s="11"/>
      <c r="B217" s="10"/>
      <c r="C217" s="30"/>
      <c r="D217" s="41">
        <f t="shared" si="5"/>
        <v>0</v>
      </c>
    </row>
    <row r="218" spans="1:4" s="33" customFormat="1">
      <c r="A218" s="11"/>
      <c r="B218" s="10"/>
      <c r="C218" s="30"/>
      <c r="D218" s="41">
        <f t="shared" si="5"/>
        <v>0</v>
      </c>
    </row>
    <row r="219" spans="1:4" s="33" customFormat="1">
      <c r="A219" s="11"/>
      <c r="B219" s="10"/>
      <c r="C219" s="30"/>
      <c r="D219" s="41">
        <f t="shared" si="5"/>
        <v>0</v>
      </c>
    </row>
    <row r="220" spans="1:4" s="33" customFormat="1">
      <c r="A220" s="11"/>
      <c r="B220" s="10"/>
      <c r="C220" s="30"/>
      <c r="D220" s="41">
        <f t="shared" si="5"/>
        <v>0</v>
      </c>
    </row>
    <row r="221" spans="1:4" s="33" customFormat="1">
      <c r="A221" s="11"/>
      <c r="B221" s="10"/>
      <c r="C221" s="30"/>
      <c r="D221" s="41">
        <f t="shared" si="5"/>
        <v>0</v>
      </c>
    </row>
    <row r="222" spans="1:4" s="33" customFormat="1">
      <c r="A222" s="11"/>
      <c r="B222" s="10"/>
      <c r="C222" s="30"/>
      <c r="D222" s="41">
        <f t="shared" si="5"/>
        <v>0</v>
      </c>
    </row>
    <row r="223" spans="1:4" s="33" customFormat="1">
      <c r="A223" s="11"/>
      <c r="B223" s="10"/>
      <c r="C223" s="30"/>
      <c r="D223" s="41">
        <f t="shared" si="5"/>
        <v>0</v>
      </c>
    </row>
    <row r="224" spans="1:4" s="33" customFormat="1">
      <c r="A224" s="11"/>
      <c r="B224" s="10"/>
      <c r="C224" s="30"/>
      <c r="D224" s="41">
        <f t="shared" si="5"/>
        <v>0</v>
      </c>
    </row>
    <row r="225" spans="1:4" s="33" customFormat="1">
      <c r="A225" s="11"/>
      <c r="B225" s="10"/>
      <c r="C225" s="30"/>
      <c r="D225" s="41">
        <f t="shared" si="5"/>
        <v>0</v>
      </c>
    </row>
    <row r="226" spans="1:4" s="33" customFormat="1">
      <c r="A226" s="11"/>
      <c r="B226" s="10"/>
      <c r="C226" s="30"/>
      <c r="D226" s="41">
        <f t="shared" si="5"/>
        <v>0</v>
      </c>
    </row>
    <row r="227" spans="1:4" s="33" customFormat="1">
      <c r="A227" s="11"/>
      <c r="B227" s="10"/>
      <c r="C227" s="30"/>
      <c r="D227" s="41">
        <f t="shared" si="5"/>
        <v>0</v>
      </c>
    </row>
    <row r="228" spans="1:4" s="33" customFormat="1">
      <c r="A228" s="11"/>
      <c r="B228" s="10"/>
      <c r="C228" s="30"/>
      <c r="D228" s="41">
        <f t="shared" si="5"/>
        <v>0</v>
      </c>
    </row>
    <row r="229" spans="1:4" s="33" customFormat="1">
      <c r="A229" s="11"/>
      <c r="B229" s="10"/>
      <c r="C229" s="30"/>
      <c r="D229" s="41">
        <f t="shared" si="5"/>
        <v>0</v>
      </c>
    </row>
    <row r="230" spans="1:4" s="33" customFormat="1">
      <c r="A230" s="11"/>
      <c r="B230" s="10"/>
      <c r="C230" s="30"/>
      <c r="D230" s="41">
        <f t="shared" si="5"/>
        <v>0</v>
      </c>
    </row>
    <row r="231" spans="1:4" s="33" customFormat="1">
      <c r="A231" s="11"/>
      <c r="B231" s="10"/>
      <c r="C231" s="30"/>
      <c r="D231" s="41">
        <f t="shared" si="5"/>
        <v>0</v>
      </c>
    </row>
    <row r="232" spans="1:4" s="33" customFormat="1">
      <c r="A232" s="11"/>
      <c r="B232" s="10"/>
      <c r="C232" s="30"/>
      <c r="D232" s="41">
        <f t="shared" si="5"/>
        <v>0</v>
      </c>
    </row>
    <row r="233" spans="1:4" s="33" customFormat="1">
      <c r="A233" s="11"/>
      <c r="B233" s="10"/>
      <c r="C233" s="30"/>
      <c r="D233" s="41">
        <f t="shared" si="5"/>
        <v>0</v>
      </c>
    </row>
    <row r="234" spans="1:4" s="33" customFormat="1">
      <c r="A234" s="11"/>
      <c r="B234" s="10"/>
      <c r="C234" s="30"/>
      <c r="D234" s="41">
        <f t="shared" si="5"/>
        <v>0</v>
      </c>
    </row>
    <row r="235" spans="1:4" s="33" customFormat="1">
      <c r="A235" s="11"/>
      <c r="B235" s="10"/>
      <c r="C235" s="30"/>
      <c r="D235" s="41">
        <f t="shared" si="5"/>
        <v>0</v>
      </c>
    </row>
    <row r="236" spans="1:4" s="33" customFormat="1">
      <c r="A236" s="11"/>
      <c r="B236" s="10"/>
      <c r="C236" s="30"/>
      <c r="D236" s="41">
        <f t="shared" si="5"/>
        <v>0</v>
      </c>
    </row>
    <row r="237" spans="1:4" s="33" customFormat="1">
      <c r="A237" s="11"/>
      <c r="B237" s="10"/>
      <c r="C237" s="30"/>
      <c r="D237" s="41">
        <f t="shared" si="5"/>
        <v>0</v>
      </c>
    </row>
    <row r="238" spans="1:4" s="33" customFormat="1">
      <c r="A238" s="11"/>
      <c r="B238" s="10"/>
      <c r="C238" s="30"/>
      <c r="D238" s="41">
        <f t="shared" si="5"/>
        <v>0</v>
      </c>
    </row>
    <row r="239" spans="1:4" s="33" customFormat="1">
      <c r="A239" s="11"/>
      <c r="B239" s="10"/>
      <c r="C239" s="30"/>
      <c r="D239" s="41">
        <f t="shared" si="5"/>
        <v>0</v>
      </c>
    </row>
    <row r="240" spans="1:4" s="33" customFormat="1">
      <c r="A240" s="11"/>
      <c r="B240" s="10"/>
      <c r="C240" s="30"/>
      <c r="D240" s="41">
        <f t="shared" si="5"/>
        <v>0</v>
      </c>
    </row>
    <row r="241" spans="1:4" s="33" customFormat="1">
      <c r="A241" s="11"/>
      <c r="B241" s="10"/>
      <c r="C241" s="30"/>
      <c r="D241" s="41">
        <f t="shared" si="5"/>
        <v>0</v>
      </c>
    </row>
    <row r="242" spans="1:4" s="33" customFormat="1">
      <c r="A242" s="11"/>
      <c r="B242" s="10"/>
      <c r="C242" s="30"/>
      <c r="D242" s="41">
        <f t="shared" si="5"/>
        <v>0</v>
      </c>
    </row>
    <row r="243" spans="1:4" s="33" customFormat="1">
      <c r="A243" s="11"/>
      <c r="B243" s="10"/>
      <c r="C243" s="30"/>
      <c r="D243" s="41">
        <f t="shared" si="5"/>
        <v>0</v>
      </c>
    </row>
    <row r="244" spans="1:4" s="33" customFormat="1">
      <c r="A244" s="11"/>
      <c r="B244" s="10"/>
      <c r="C244" s="30"/>
      <c r="D244" s="41">
        <f t="shared" si="5"/>
        <v>0</v>
      </c>
    </row>
    <row r="245" spans="1:4" s="33" customFormat="1">
      <c r="A245" s="11"/>
      <c r="B245" s="10"/>
      <c r="C245" s="30"/>
      <c r="D245" s="41">
        <f t="shared" si="5"/>
        <v>0</v>
      </c>
    </row>
    <row r="246" spans="1:4" s="33" customFormat="1">
      <c r="A246" s="11"/>
      <c r="B246" s="10"/>
      <c r="C246" s="30"/>
      <c r="D246" s="41">
        <f t="shared" si="5"/>
        <v>0</v>
      </c>
    </row>
    <row r="247" spans="1:4" s="33" customFormat="1">
      <c r="A247" s="11"/>
      <c r="B247" s="10"/>
      <c r="C247" s="30"/>
      <c r="D247" s="41">
        <f t="shared" si="5"/>
        <v>0</v>
      </c>
    </row>
    <row r="248" spans="1:4" s="33" customFormat="1">
      <c r="A248" s="11"/>
      <c r="B248" s="10"/>
      <c r="C248" s="30"/>
      <c r="D248" s="41">
        <f t="shared" si="5"/>
        <v>0</v>
      </c>
    </row>
    <row r="249" spans="1:4" s="33" customFormat="1">
      <c r="A249" s="11"/>
      <c r="B249" s="10"/>
      <c r="C249" s="30"/>
      <c r="D249" s="41">
        <f t="shared" si="5"/>
        <v>0</v>
      </c>
    </row>
    <row r="250" spans="1:4" s="33" customFormat="1">
      <c r="A250" s="11"/>
      <c r="B250" s="10"/>
      <c r="C250" s="30"/>
      <c r="D250" s="41">
        <f t="shared" si="5"/>
        <v>0</v>
      </c>
    </row>
    <row r="251" spans="1:4" s="33" customFormat="1">
      <c r="A251" s="11"/>
      <c r="B251" s="10"/>
      <c r="C251" s="30"/>
      <c r="D251" s="41">
        <f t="shared" si="5"/>
        <v>0</v>
      </c>
    </row>
    <row r="252" spans="1:4" s="33" customFormat="1">
      <c r="A252" s="11"/>
      <c r="B252" s="10"/>
      <c r="C252" s="30"/>
      <c r="D252" s="41">
        <f t="shared" si="5"/>
        <v>0</v>
      </c>
    </row>
    <row r="253" spans="1:4" s="33" customFormat="1">
      <c r="A253" s="11"/>
      <c r="B253" s="10"/>
      <c r="C253" s="30"/>
      <c r="D253" s="41">
        <f t="shared" si="5"/>
        <v>0</v>
      </c>
    </row>
    <row r="254" spans="1:4" s="33" customFormat="1">
      <c r="A254" s="11"/>
      <c r="B254" s="10"/>
      <c r="C254" s="30"/>
      <c r="D254" s="41">
        <f t="shared" si="5"/>
        <v>0</v>
      </c>
    </row>
    <row r="255" spans="1:4" s="33" customFormat="1">
      <c r="A255" s="11"/>
      <c r="B255" s="10"/>
      <c r="C255" s="30"/>
      <c r="D255" s="41">
        <f t="shared" si="5"/>
        <v>0</v>
      </c>
    </row>
    <row r="256" spans="1:4" s="33" customFormat="1">
      <c r="A256" s="11"/>
      <c r="B256" s="10"/>
      <c r="C256" s="30"/>
      <c r="D256" s="41">
        <f t="shared" si="5"/>
        <v>0</v>
      </c>
    </row>
    <row r="257" spans="1:4" s="33" customFormat="1">
      <c r="A257" s="11"/>
      <c r="B257" s="10"/>
      <c r="C257" s="30"/>
      <c r="D257" s="41">
        <f t="shared" si="5"/>
        <v>0</v>
      </c>
    </row>
    <row r="258" spans="1:4" s="33" customFormat="1">
      <c r="A258" s="11"/>
      <c r="B258" s="10"/>
      <c r="C258" s="30"/>
      <c r="D258" s="41">
        <f t="shared" si="5"/>
        <v>0</v>
      </c>
    </row>
    <row r="259" spans="1:4" s="33" customFormat="1">
      <c r="A259" s="11"/>
      <c r="B259" s="10"/>
      <c r="C259" s="30"/>
      <c r="D259" s="41">
        <f t="shared" si="5"/>
        <v>0</v>
      </c>
    </row>
    <row r="260" spans="1:4" s="33" customFormat="1">
      <c r="A260" s="11"/>
      <c r="B260" s="10"/>
      <c r="C260" s="30"/>
      <c r="D260" s="41">
        <f t="shared" si="5"/>
        <v>0</v>
      </c>
    </row>
    <row r="261" spans="1:4" s="33" customFormat="1">
      <c r="A261" s="11"/>
      <c r="B261" s="10"/>
      <c r="C261" s="30"/>
      <c r="D261" s="41">
        <f t="shared" si="5"/>
        <v>0</v>
      </c>
    </row>
    <row r="262" spans="1:4" s="33" customFormat="1">
      <c r="A262" s="11"/>
      <c r="B262" s="10"/>
      <c r="C262" s="30"/>
      <c r="D262" s="41">
        <f t="shared" si="5"/>
        <v>0</v>
      </c>
    </row>
    <row r="263" spans="1:4" s="33" customFormat="1">
      <c r="A263" s="11"/>
      <c r="B263" s="10"/>
      <c r="C263" s="30"/>
      <c r="D263" s="41">
        <f t="shared" si="5"/>
        <v>0</v>
      </c>
    </row>
    <row r="264" spans="1:4" s="33" customFormat="1">
      <c r="A264" s="11"/>
      <c r="B264" s="10"/>
      <c r="C264" s="30"/>
      <c r="D264" s="41">
        <f t="shared" si="5"/>
        <v>0</v>
      </c>
    </row>
    <row r="265" spans="1:4" s="33" customFormat="1">
      <c r="A265" s="11"/>
      <c r="B265" s="10"/>
      <c r="C265" s="30"/>
      <c r="D265" s="41">
        <f t="shared" si="5"/>
        <v>0</v>
      </c>
    </row>
    <row r="266" spans="1:4" s="33" customFormat="1">
      <c r="A266" s="11"/>
      <c r="B266" s="10"/>
      <c r="C266" s="30"/>
      <c r="D266" s="41">
        <f t="shared" si="5"/>
        <v>0</v>
      </c>
    </row>
    <row r="267" spans="1:4" s="33" customFormat="1">
      <c r="A267" s="11"/>
      <c r="B267" s="10"/>
      <c r="C267" s="30"/>
      <c r="D267" s="41">
        <f t="shared" si="5"/>
        <v>0</v>
      </c>
    </row>
    <row r="268" spans="1:4" s="33" customFormat="1">
      <c r="A268" s="11"/>
      <c r="B268" s="10"/>
      <c r="C268" s="30"/>
      <c r="D268" s="41">
        <f t="shared" si="5"/>
        <v>0</v>
      </c>
    </row>
    <row r="269" spans="1:4" s="33" customFormat="1">
      <c r="A269" s="11"/>
      <c r="B269" s="10"/>
      <c r="C269" s="30"/>
      <c r="D269" s="41">
        <f t="shared" si="5"/>
        <v>0</v>
      </c>
    </row>
    <row r="270" spans="1:4" s="33" customFormat="1">
      <c r="A270" s="11"/>
      <c r="B270" s="10"/>
      <c r="C270" s="30"/>
      <c r="D270" s="41">
        <f t="shared" si="5"/>
        <v>0</v>
      </c>
    </row>
    <row r="271" spans="1:4" s="33" customFormat="1">
      <c r="A271" s="11"/>
      <c r="B271" s="10"/>
      <c r="C271" s="30"/>
      <c r="D271" s="41">
        <f t="shared" si="5"/>
        <v>0</v>
      </c>
    </row>
    <row r="272" spans="1:4" s="33" customFormat="1">
      <c r="A272" s="11"/>
      <c r="B272" s="10"/>
      <c r="C272" s="30"/>
      <c r="D272" s="41">
        <f t="shared" ref="D272:D335" si="6">$B$15*B272</f>
        <v>0</v>
      </c>
    </row>
    <row r="273" spans="1:4" s="33" customFormat="1">
      <c r="A273" s="11"/>
      <c r="B273" s="10"/>
      <c r="C273" s="30"/>
      <c r="D273" s="41">
        <f t="shared" si="6"/>
        <v>0</v>
      </c>
    </row>
    <row r="274" spans="1:4" s="33" customFormat="1">
      <c r="A274" s="11"/>
      <c r="B274" s="10"/>
      <c r="C274" s="30"/>
      <c r="D274" s="41">
        <f t="shared" si="6"/>
        <v>0</v>
      </c>
    </row>
    <row r="275" spans="1:4" s="33" customFormat="1">
      <c r="A275" s="11"/>
      <c r="B275" s="10"/>
      <c r="C275" s="30"/>
      <c r="D275" s="41">
        <f t="shared" si="6"/>
        <v>0</v>
      </c>
    </row>
    <row r="276" spans="1:4" s="33" customFormat="1">
      <c r="A276" s="11"/>
      <c r="B276" s="10"/>
      <c r="C276" s="30"/>
      <c r="D276" s="41">
        <f t="shared" si="6"/>
        <v>0</v>
      </c>
    </row>
    <row r="277" spans="1:4" s="33" customFormat="1">
      <c r="A277" s="11"/>
      <c r="B277" s="10"/>
      <c r="C277" s="30"/>
      <c r="D277" s="41">
        <f t="shared" si="6"/>
        <v>0</v>
      </c>
    </row>
    <row r="278" spans="1:4" s="33" customFormat="1">
      <c r="A278" s="11"/>
      <c r="B278" s="10"/>
      <c r="C278" s="30"/>
      <c r="D278" s="41">
        <f t="shared" si="6"/>
        <v>0</v>
      </c>
    </row>
    <row r="279" spans="1:4" s="33" customFormat="1">
      <c r="A279" s="11"/>
      <c r="B279" s="10"/>
      <c r="C279" s="30"/>
      <c r="D279" s="41">
        <f t="shared" si="6"/>
        <v>0</v>
      </c>
    </row>
    <row r="280" spans="1:4" s="33" customFormat="1">
      <c r="A280" s="11"/>
      <c r="B280" s="10"/>
      <c r="C280" s="30"/>
      <c r="D280" s="41">
        <f t="shared" si="6"/>
        <v>0</v>
      </c>
    </row>
    <row r="281" spans="1:4" s="33" customFormat="1">
      <c r="A281" s="11"/>
      <c r="B281" s="10"/>
      <c r="C281" s="30"/>
      <c r="D281" s="41">
        <f t="shared" si="6"/>
        <v>0</v>
      </c>
    </row>
    <row r="282" spans="1:4" s="33" customFormat="1">
      <c r="A282" s="11"/>
      <c r="B282" s="10"/>
      <c r="C282" s="30"/>
      <c r="D282" s="41">
        <f t="shared" si="6"/>
        <v>0</v>
      </c>
    </row>
    <row r="283" spans="1:4" s="33" customFormat="1">
      <c r="A283" s="11"/>
      <c r="B283" s="10"/>
      <c r="C283" s="30"/>
      <c r="D283" s="41">
        <f t="shared" si="6"/>
        <v>0</v>
      </c>
    </row>
    <row r="284" spans="1:4" s="33" customFormat="1">
      <c r="A284" s="11"/>
      <c r="B284" s="10"/>
      <c r="C284" s="30"/>
      <c r="D284" s="41">
        <f t="shared" si="6"/>
        <v>0</v>
      </c>
    </row>
    <row r="285" spans="1:4" s="33" customFormat="1">
      <c r="A285" s="11"/>
      <c r="B285" s="10"/>
      <c r="C285" s="30"/>
      <c r="D285" s="41">
        <f t="shared" si="6"/>
        <v>0</v>
      </c>
    </row>
    <row r="286" spans="1:4" s="33" customFormat="1">
      <c r="A286" s="11"/>
      <c r="B286" s="10"/>
      <c r="C286" s="30"/>
      <c r="D286" s="41">
        <f t="shared" si="6"/>
        <v>0</v>
      </c>
    </row>
    <row r="287" spans="1:4" s="33" customFormat="1">
      <c r="A287" s="11"/>
      <c r="B287" s="10"/>
      <c r="C287" s="30"/>
      <c r="D287" s="41">
        <f t="shared" si="6"/>
        <v>0</v>
      </c>
    </row>
    <row r="288" spans="1:4" s="33" customFormat="1">
      <c r="A288" s="11"/>
      <c r="B288" s="10"/>
      <c r="C288" s="30"/>
      <c r="D288" s="41">
        <f t="shared" si="6"/>
        <v>0</v>
      </c>
    </row>
    <row r="289" spans="1:4" s="33" customFormat="1">
      <c r="A289" s="11"/>
      <c r="B289" s="10"/>
      <c r="C289" s="30"/>
      <c r="D289" s="41">
        <f t="shared" si="6"/>
        <v>0</v>
      </c>
    </row>
    <row r="290" spans="1:4" s="33" customFormat="1">
      <c r="A290" s="11"/>
      <c r="B290" s="10"/>
      <c r="C290" s="30"/>
      <c r="D290" s="41">
        <f t="shared" si="6"/>
        <v>0</v>
      </c>
    </row>
    <row r="291" spans="1:4" s="33" customFormat="1">
      <c r="A291" s="11"/>
      <c r="B291" s="10"/>
      <c r="C291" s="30"/>
      <c r="D291" s="41">
        <f t="shared" si="6"/>
        <v>0</v>
      </c>
    </row>
    <row r="292" spans="1:4" s="33" customFormat="1">
      <c r="A292" s="11"/>
      <c r="B292" s="10"/>
      <c r="C292" s="30"/>
      <c r="D292" s="41">
        <f t="shared" si="6"/>
        <v>0</v>
      </c>
    </row>
    <row r="293" spans="1:4" s="33" customFormat="1">
      <c r="A293" s="11"/>
      <c r="B293" s="10"/>
      <c r="C293" s="30"/>
      <c r="D293" s="41">
        <f t="shared" si="6"/>
        <v>0</v>
      </c>
    </row>
    <row r="294" spans="1:4" s="33" customFormat="1">
      <c r="A294" s="11"/>
      <c r="B294" s="10"/>
      <c r="C294" s="30"/>
      <c r="D294" s="41">
        <f t="shared" si="6"/>
        <v>0</v>
      </c>
    </row>
    <row r="295" spans="1:4" s="33" customFormat="1">
      <c r="A295" s="11"/>
      <c r="B295" s="10"/>
      <c r="C295" s="30"/>
      <c r="D295" s="41">
        <f t="shared" si="6"/>
        <v>0</v>
      </c>
    </row>
    <row r="296" spans="1:4" s="33" customFormat="1">
      <c r="A296" s="11"/>
      <c r="B296" s="10"/>
      <c r="C296" s="30"/>
      <c r="D296" s="41">
        <f t="shared" si="6"/>
        <v>0</v>
      </c>
    </row>
    <row r="297" spans="1:4" s="33" customFormat="1">
      <c r="A297" s="11"/>
      <c r="B297" s="10"/>
      <c r="C297" s="30"/>
      <c r="D297" s="41">
        <f t="shared" si="6"/>
        <v>0</v>
      </c>
    </row>
    <row r="298" spans="1:4" s="33" customFormat="1">
      <c r="A298" s="11"/>
      <c r="B298" s="10"/>
      <c r="C298" s="30"/>
      <c r="D298" s="41">
        <f t="shared" si="6"/>
        <v>0</v>
      </c>
    </row>
    <row r="299" spans="1:4" s="33" customFormat="1">
      <c r="A299" s="11"/>
      <c r="B299" s="10"/>
      <c r="C299" s="30"/>
      <c r="D299" s="41">
        <f t="shared" si="6"/>
        <v>0</v>
      </c>
    </row>
    <row r="300" spans="1:4" s="33" customFormat="1">
      <c r="A300" s="11"/>
      <c r="B300" s="10"/>
      <c r="C300" s="30"/>
      <c r="D300" s="41">
        <f t="shared" si="6"/>
        <v>0</v>
      </c>
    </row>
    <row r="301" spans="1:4" s="33" customFormat="1">
      <c r="A301" s="11"/>
      <c r="B301" s="10"/>
      <c r="C301" s="30"/>
      <c r="D301" s="41">
        <f t="shared" si="6"/>
        <v>0</v>
      </c>
    </row>
    <row r="302" spans="1:4" s="33" customFormat="1">
      <c r="A302" s="11"/>
      <c r="B302" s="10"/>
      <c r="C302" s="30"/>
      <c r="D302" s="41">
        <f t="shared" si="6"/>
        <v>0</v>
      </c>
    </row>
    <row r="303" spans="1:4" s="33" customFormat="1">
      <c r="A303" s="11"/>
      <c r="B303" s="10"/>
      <c r="C303" s="30"/>
      <c r="D303" s="41">
        <f t="shared" si="6"/>
        <v>0</v>
      </c>
    </row>
    <row r="304" spans="1:4" s="33" customFormat="1">
      <c r="A304" s="11"/>
      <c r="B304" s="10"/>
      <c r="C304" s="30"/>
      <c r="D304" s="41">
        <f t="shared" si="6"/>
        <v>0</v>
      </c>
    </row>
    <row r="305" spans="1:4" s="33" customFormat="1">
      <c r="A305" s="11"/>
      <c r="B305" s="10"/>
      <c r="C305" s="30"/>
      <c r="D305" s="41">
        <f t="shared" si="6"/>
        <v>0</v>
      </c>
    </row>
    <row r="306" spans="1:4" s="33" customFormat="1">
      <c r="A306" s="11"/>
      <c r="B306" s="10"/>
      <c r="C306" s="30"/>
      <c r="D306" s="41">
        <f t="shared" si="6"/>
        <v>0</v>
      </c>
    </row>
    <row r="307" spans="1:4" s="33" customFormat="1">
      <c r="A307" s="11"/>
      <c r="B307" s="10"/>
      <c r="C307" s="30"/>
      <c r="D307" s="41">
        <f t="shared" si="6"/>
        <v>0</v>
      </c>
    </row>
    <row r="308" spans="1:4" s="33" customFormat="1">
      <c r="A308" s="11"/>
      <c r="B308" s="10"/>
      <c r="C308" s="30"/>
      <c r="D308" s="41">
        <f t="shared" si="6"/>
        <v>0</v>
      </c>
    </row>
    <row r="309" spans="1:4" s="33" customFormat="1">
      <c r="A309" s="11"/>
      <c r="B309" s="10"/>
      <c r="C309" s="30"/>
      <c r="D309" s="41">
        <f t="shared" si="6"/>
        <v>0</v>
      </c>
    </row>
    <row r="310" spans="1:4" s="33" customFormat="1">
      <c r="A310" s="11"/>
      <c r="B310" s="10"/>
      <c r="C310" s="30"/>
      <c r="D310" s="41">
        <f t="shared" si="6"/>
        <v>0</v>
      </c>
    </row>
    <row r="311" spans="1:4" s="33" customFormat="1">
      <c r="A311" s="11"/>
      <c r="B311" s="10"/>
      <c r="C311" s="30"/>
      <c r="D311" s="41">
        <f t="shared" si="6"/>
        <v>0</v>
      </c>
    </row>
    <row r="312" spans="1:4" s="33" customFormat="1">
      <c r="A312" s="11"/>
      <c r="B312" s="10"/>
      <c r="C312" s="30"/>
      <c r="D312" s="41">
        <f t="shared" si="6"/>
        <v>0</v>
      </c>
    </row>
    <row r="313" spans="1:4" s="33" customFormat="1">
      <c r="A313" s="11"/>
      <c r="B313" s="10"/>
      <c r="C313" s="30"/>
      <c r="D313" s="41">
        <f t="shared" si="6"/>
        <v>0</v>
      </c>
    </row>
    <row r="314" spans="1:4" s="33" customFormat="1">
      <c r="A314" s="11"/>
      <c r="B314" s="10"/>
      <c r="C314" s="30"/>
      <c r="D314" s="41">
        <f t="shared" si="6"/>
        <v>0</v>
      </c>
    </row>
    <row r="315" spans="1:4" s="33" customFormat="1">
      <c r="A315" s="11"/>
      <c r="B315" s="10"/>
      <c r="C315" s="30"/>
      <c r="D315" s="41">
        <f t="shared" si="6"/>
        <v>0</v>
      </c>
    </row>
    <row r="316" spans="1:4" s="33" customFormat="1">
      <c r="A316" s="11"/>
      <c r="B316" s="10"/>
      <c r="C316" s="30"/>
      <c r="D316" s="41">
        <f t="shared" si="6"/>
        <v>0</v>
      </c>
    </row>
    <row r="317" spans="1:4" s="33" customFormat="1">
      <c r="A317" s="11"/>
      <c r="B317" s="10"/>
      <c r="C317" s="30"/>
      <c r="D317" s="41">
        <f t="shared" si="6"/>
        <v>0</v>
      </c>
    </row>
    <row r="318" spans="1:4" s="33" customFormat="1">
      <c r="A318" s="11"/>
      <c r="B318" s="10"/>
      <c r="C318" s="30"/>
      <c r="D318" s="41">
        <f t="shared" si="6"/>
        <v>0</v>
      </c>
    </row>
    <row r="319" spans="1:4" s="33" customFormat="1">
      <c r="A319" s="11"/>
      <c r="B319" s="10"/>
      <c r="C319" s="30"/>
      <c r="D319" s="41">
        <f t="shared" si="6"/>
        <v>0</v>
      </c>
    </row>
    <row r="320" spans="1:4" s="33" customFormat="1">
      <c r="A320" s="11"/>
      <c r="B320" s="10"/>
      <c r="C320" s="30"/>
      <c r="D320" s="41">
        <f t="shared" si="6"/>
        <v>0</v>
      </c>
    </row>
    <row r="321" spans="1:4" s="33" customFormat="1">
      <c r="A321" s="11"/>
      <c r="B321" s="10"/>
      <c r="C321" s="30"/>
      <c r="D321" s="41">
        <f t="shared" si="6"/>
        <v>0</v>
      </c>
    </row>
    <row r="322" spans="1:4" s="33" customFormat="1">
      <c r="A322" s="11"/>
      <c r="B322" s="10"/>
      <c r="C322" s="30"/>
      <c r="D322" s="41">
        <f t="shared" si="6"/>
        <v>0</v>
      </c>
    </row>
    <row r="323" spans="1:4" s="33" customFormat="1">
      <c r="A323" s="11"/>
      <c r="B323" s="10"/>
      <c r="C323" s="30"/>
      <c r="D323" s="41">
        <f t="shared" si="6"/>
        <v>0</v>
      </c>
    </row>
    <row r="324" spans="1:4" s="33" customFormat="1">
      <c r="A324" s="11"/>
      <c r="B324" s="10"/>
      <c r="C324" s="30"/>
      <c r="D324" s="41">
        <f t="shared" si="6"/>
        <v>0</v>
      </c>
    </row>
    <row r="325" spans="1:4" s="33" customFormat="1">
      <c r="A325" s="11"/>
      <c r="B325" s="10"/>
      <c r="C325" s="30"/>
      <c r="D325" s="41">
        <f t="shared" si="6"/>
        <v>0</v>
      </c>
    </row>
    <row r="326" spans="1:4" s="33" customFormat="1">
      <c r="A326" s="11"/>
      <c r="B326" s="10"/>
      <c r="C326" s="30"/>
      <c r="D326" s="41">
        <f t="shared" si="6"/>
        <v>0</v>
      </c>
    </row>
    <row r="327" spans="1:4" s="33" customFormat="1">
      <c r="A327" s="11"/>
      <c r="B327" s="10"/>
      <c r="C327" s="30"/>
      <c r="D327" s="41">
        <f t="shared" si="6"/>
        <v>0</v>
      </c>
    </row>
    <row r="328" spans="1:4" s="33" customFormat="1">
      <c r="A328" s="11"/>
      <c r="B328" s="10"/>
      <c r="C328" s="30"/>
      <c r="D328" s="41">
        <f t="shared" si="6"/>
        <v>0</v>
      </c>
    </row>
    <row r="329" spans="1:4" s="33" customFormat="1">
      <c r="A329" s="11"/>
      <c r="B329" s="10"/>
      <c r="C329" s="30"/>
      <c r="D329" s="41">
        <f t="shared" si="6"/>
        <v>0</v>
      </c>
    </row>
    <row r="330" spans="1:4" s="33" customFormat="1">
      <c r="A330" s="11"/>
      <c r="B330" s="10"/>
      <c r="C330" s="30"/>
      <c r="D330" s="41">
        <f t="shared" si="6"/>
        <v>0</v>
      </c>
    </row>
    <row r="331" spans="1:4" s="33" customFormat="1">
      <c r="A331" s="11"/>
      <c r="B331" s="10"/>
      <c r="C331" s="30"/>
      <c r="D331" s="41">
        <f t="shared" si="6"/>
        <v>0</v>
      </c>
    </row>
    <row r="332" spans="1:4" s="33" customFormat="1">
      <c r="A332" s="11"/>
      <c r="B332" s="10"/>
      <c r="C332" s="30"/>
      <c r="D332" s="41">
        <f t="shared" si="6"/>
        <v>0</v>
      </c>
    </row>
    <row r="333" spans="1:4" s="33" customFormat="1">
      <c r="A333" s="11"/>
      <c r="B333" s="10"/>
      <c r="C333" s="30"/>
      <c r="D333" s="41">
        <f t="shared" si="6"/>
        <v>0</v>
      </c>
    </row>
    <row r="334" spans="1:4" s="33" customFormat="1">
      <c r="A334" s="11"/>
      <c r="B334" s="10"/>
      <c r="C334" s="30"/>
      <c r="D334" s="41">
        <f t="shared" si="6"/>
        <v>0</v>
      </c>
    </row>
    <row r="335" spans="1:4" s="33" customFormat="1">
      <c r="A335" s="11"/>
      <c r="B335" s="10"/>
      <c r="C335" s="30"/>
      <c r="D335" s="41">
        <f t="shared" si="6"/>
        <v>0</v>
      </c>
    </row>
    <row r="336" spans="1:4" s="33" customFormat="1">
      <c r="A336" s="11"/>
      <c r="B336" s="10"/>
      <c r="C336" s="30"/>
      <c r="D336" s="41">
        <f t="shared" ref="D336:D399" si="7">$B$15*B336</f>
        <v>0</v>
      </c>
    </row>
    <row r="337" spans="1:4" s="33" customFormat="1">
      <c r="A337" s="11"/>
      <c r="B337" s="10"/>
      <c r="C337" s="30"/>
      <c r="D337" s="41">
        <f t="shared" si="7"/>
        <v>0</v>
      </c>
    </row>
    <row r="338" spans="1:4" s="33" customFormat="1">
      <c r="A338" s="11"/>
      <c r="B338" s="10"/>
      <c r="C338" s="30"/>
      <c r="D338" s="41">
        <f t="shared" si="7"/>
        <v>0</v>
      </c>
    </row>
    <row r="339" spans="1:4" s="33" customFormat="1">
      <c r="A339" s="11"/>
      <c r="B339" s="10"/>
      <c r="C339" s="30"/>
      <c r="D339" s="41">
        <f t="shared" si="7"/>
        <v>0</v>
      </c>
    </row>
    <row r="340" spans="1:4" s="33" customFormat="1">
      <c r="A340" s="11"/>
      <c r="B340" s="10"/>
      <c r="C340" s="30"/>
      <c r="D340" s="41">
        <f t="shared" si="7"/>
        <v>0</v>
      </c>
    </row>
    <row r="341" spans="1:4" s="33" customFormat="1">
      <c r="A341" s="11"/>
      <c r="B341" s="10"/>
      <c r="C341" s="30"/>
      <c r="D341" s="41">
        <f t="shared" si="7"/>
        <v>0</v>
      </c>
    </row>
    <row r="342" spans="1:4" s="33" customFormat="1">
      <c r="A342" s="11"/>
      <c r="B342" s="10"/>
      <c r="C342" s="30"/>
      <c r="D342" s="41">
        <f t="shared" si="7"/>
        <v>0</v>
      </c>
    </row>
    <row r="343" spans="1:4" s="33" customFormat="1">
      <c r="A343" s="11"/>
      <c r="B343" s="10"/>
      <c r="C343" s="30"/>
      <c r="D343" s="41">
        <f t="shared" si="7"/>
        <v>0</v>
      </c>
    </row>
    <row r="344" spans="1:4" s="33" customFormat="1">
      <c r="A344" s="11"/>
      <c r="B344" s="10"/>
      <c r="C344" s="30"/>
      <c r="D344" s="41">
        <f t="shared" si="7"/>
        <v>0</v>
      </c>
    </row>
    <row r="345" spans="1:4" s="33" customFormat="1">
      <c r="A345" s="11"/>
      <c r="B345" s="10"/>
      <c r="C345" s="30"/>
      <c r="D345" s="41">
        <f t="shared" si="7"/>
        <v>0</v>
      </c>
    </row>
    <row r="346" spans="1:4" s="33" customFormat="1">
      <c r="A346" s="11"/>
      <c r="B346" s="10"/>
      <c r="C346" s="30"/>
      <c r="D346" s="41">
        <f t="shared" si="7"/>
        <v>0</v>
      </c>
    </row>
    <row r="347" spans="1:4" s="33" customFormat="1">
      <c r="A347" s="11"/>
      <c r="B347" s="10"/>
      <c r="C347" s="30"/>
      <c r="D347" s="41">
        <f t="shared" si="7"/>
        <v>0</v>
      </c>
    </row>
    <row r="348" spans="1:4" s="33" customFormat="1">
      <c r="A348" s="11"/>
      <c r="B348" s="10"/>
      <c r="C348" s="30"/>
      <c r="D348" s="41">
        <f t="shared" si="7"/>
        <v>0</v>
      </c>
    </row>
    <row r="349" spans="1:4" s="33" customFormat="1">
      <c r="A349" s="11"/>
      <c r="B349" s="10"/>
      <c r="C349" s="30"/>
      <c r="D349" s="41">
        <f t="shared" si="7"/>
        <v>0</v>
      </c>
    </row>
    <row r="350" spans="1:4" s="33" customFormat="1">
      <c r="A350" s="11"/>
      <c r="B350" s="10"/>
      <c r="C350" s="30"/>
      <c r="D350" s="41">
        <f t="shared" si="7"/>
        <v>0</v>
      </c>
    </row>
    <row r="351" spans="1:4" s="33" customFormat="1">
      <c r="A351" s="11"/>
      <c r="B351" s="10"/>
      <c r="C351" s="30"/>
      <c r="D351" s="41">
        <f t="shared" si="7"/>
        <v>0</v>
      </c>
    </row>
    <row r="352" spans="1:4" s="33" customFormat="1">
      <c r="A352" s="11"/>
      <c r="B352" s="10"/>
      <c r="C352" s="30"/>
      <c r="D352" s="41">
        <f t="shared" si="7"/>
        <v>0</v>
      </c>
    </row>
    <row r="353" spans="1:4" s="33" customFormat="1">
      <c r="A353" s="11"/>
      <c r="B353" s="10"/>
      <c r="C353" s="30"/>
      <c r="D353" s="41">
        <f t="shared" si="7"/>
        <v>0</v>
      </c>
    </row>
    <row r="354" spans="1:4" s="33" customFormat="1">
      <c r="A354" s="11"/>
      <c r="B354" s="10"/>
      <c r="C354" s="30"/>
      <c r="D354" s="41">
        <f t="shared" si="7"/>
        <v>0</v>
      </c>
    </row>
    <row r="355" spans="1:4" s="33" customFormat="1">
      <c r="A355" s="11"/>
      <c r="B355" s="10"/>
      <c r="C355" s="30"/>
      <c r="D355" s="41">
        <f t="shared" si="7"/>
        <v>0</v>
      </c>
    </row>
    <row r="356" spans="1:4" s="33" customFormat="1">
      <c r="A356" s="11"/>
      <c r="B356" s="10"/>
      <c r="C356" s="30"/>
      <c r="D356" s="41">
        <f t="shared" si="7"/>
        <v>0</v>
      </c>
    </row>
    <row r="357" spans="1:4" s="33" customFormat="1">
      <c r="A357" s="11"/>
      <c r="B357" s="10"/>
      <c r="C357" s="30"/>
      <c r="D357" s="41">
        <f t="shared" si="7"/>
        <v>0</v>
      </c>
    </row>
    <row r="358" spans="1:4" s="33" customFormat="1">
      <c r="A358" s="11"/>
      <c r="B358" s="10"/>
      <c r="C358" s="30"/>
      <c r="D358" s="41">
        <f t="shared" si="7"/>
        <v>0</v>
      </c>
    </row>
    <row r="359" spans="1:4" s="33" customFormat="1">
      <c r="A359" s="11"/>
      <c r="B359" s="10"/>
      <c r="C359" s="30"/>
      <c r="D359" s="41">
        <f t="shared" si="7"/>
        <v>0</v>
      </c>
    </row>
    <row r="360" spans="1:4" s="33" customFormat="1">
      <c r="A360" s="11"/>
      <c r="B360" s="10"/>
      <c r="C360" s="30"/>
      <c r="D360" s="41">
        <f t="shared" si="7"/>
        <v>0</v>
      </c>
    </row>
    <row r="361" spans="1:4" s="33" customFormat="1">
      <c r="A361" s="11"/>
      <c r="B361" s="10"/>
      <c r="C361" s="30"/>
      <c r="D361" s="41">
        <f t="shared" si="7"/>
        <v>0</v>
      </c>
    </row>
    <row r="362" spans="1:4" s="33" customFormat="1">
      <c r="A362" s="11"/>
      <c r="B362" s="10"/>
      <c r="C362" s="30"/>
      <c r="D362" s="41">
        <f t="shared" si="7"/>
        <v>0</v>
      </c>
    </row>
    <row r="363" spans="1:4" s="33" customFormat="1">
      <c r="A363" s="11"/>
      <c r="B363" s="10"/>
      <c r="C363" s="30"/>
      <c r="D363" s="41">
        <f t="shared" si="7"/>
        <v>0</v>
      </c>
    </row>
    <row r="364" spans="1:4" s="33" customFormat="1">
      <c r="A364" s="11"/>
      <c r="B364" s="10"/>
      <c r="C364" s="30"/>
      <c r="D364" s="41">
        <f t="shared" si="7"/>
        <v>0</v>
      </c>
    </row>
    <row r="365" spans="1:4" s="33" customFormat="1">
      <c r="A365" s="11"/>
      <c r="B365" s="10"/>
      <c r="C365" s="30"/>
      <c r="D365" s="41">
        <f t="shared" si="7"/>
        <v>0</v>
      </c>
    </row>
    <row r="366" spans="1:4" s="33" customFormat="1">
      <c r="A366" s="11"/>
      <c r="B366" s="10"/>
      <c r="C366" s="30"/>
      <c r="D366" s="41">
        <f t="shared" si="7"/>
        <v>0</v>
      </c>
    </row>
    <row r="367" spans="1:4" s="33" customFormat="1">
      <c r="A367" s="11"/>
      <c r="B367" s="10"/>
      <c r="C367" s="30"/>
      <c r="D367" s="41">
        <f t="shared" si="7"/>
        <v>0</v>
      </c>
    </row>
    <row r="368" spans="1:4" s="33" customFormat="1">
      <c r="A368" s="11"/>
      <c r="B368" s="10"/>
      <c r="C368" s="30"/>
      <c r="D368" s="41">
        <f t="shared" si="7"/>
        <v>0</v>
      </c>
    </row>
    <row r="369" spans="1:4" s="33" customFormat="1">
      <c r="A369" s="11"/>
      <c r="B369" s="10"/>
      <c r="C369" s="30"/>
      <c r="D369" s="41">
        <f t="shared" si="7"/>
        <v>0</v>
      </c>
    </row>
    <row r="370" spans="1:4" s="33" customFormat="1">
      <c r="A370" s="11"/>
      <c r="B370" s="10"/>
      <c r="C370" s="30"/>
      <c r="D370" s="41">
        <f t="shared" si="7"/>
        <v>0</v>
      </c>
    </row>
    <row r="371" spans="1:4" s="33" customFormat="1">
      <c r="A371" s="11"/>
      <c r="B371" s="10"/>
      <c r="C371" s="30"/>
      <c r="D371" s="41">
        <f t="shared" si="7"/>
        <v>0</v>
      </c>
    </row>
    <row r="372" spans="1:4" s="33" customFormat="1">
      <c r="A372" s="11"/>
      <c r="B372" s="10"/>
      <c r="C372" s="30"/>
      <c r="D372" s="41">
        <f t="shared" si="7"/>
        <v>0</v>
      </c>
    </row>
    <row r="373" spans="1:4" s="33" customFormat="1">
      <c r="A373" s="11"/>
      <c r="B373" s="10"/>
      <c r="C373" s="30"/>
      <c r="D373" s="41">
        <f t="shared" si="7"/>
        <v>0</v>
      </c>
    </row>
    <row r="374" spans="1:4" s="33" customFormat="1">
      <c r="A374" s="11"/>
      <c r="B374" s="10"/>
      <c r="C374" s="30"/>
      <c r="D374" s="41">
        <f t="shared" si="7"/>
        <v>0</v>
      </c>
    </row>
    <row r="375" spans="1:4" s="33" customFormat="1">
      <c r="A375" s="11"/>
      <c r="B375" s="10"/>
      <c r="C375" s="30"/>
      <c r="D375" s="41">
        <f t="shared" si="7"/>
        <v>0</v>
      </c>
    </row>
    <row r="376" spans="1:4" s="33" customFormat="1">
      <c r="A376" s="11"/>
      <c r="B376" s="10"/>
      <c r="C376" s="30"/>
      <c r="D376" s="41">
        <f t="shared" si="7"/>
        <v>0</v>
      </c>
    </row>
    <row r="377" spans="1:4" s="33" customFormat="1">
      <c r="A377" s="11"/>
      <c r="B377" s="10"/>
      <c r="C377" s="30"/>
      <c r="D377" s="41">
        <f t="shared" si="7"/>
        <v>0</v>
      </c>
    </row>
    <row r="378" spans="1:4" s="33" customFormat="1">
      <c r="A378" s="11"/>
      <c r="B378" s="10"/>
      <c r="C378" s="30"/>
      <c r="D378" s="41">
        <f t="shared" si="7"/>
        <v>0</v>
      </c>
    </row>
    <row r="379" spans="1:4" s="33" customFormat="1">
      <c r="A379" s="11"/>
      <c r="B379" s="10"/>
      <c r="C379" s="30"/>
      <c r="D379" s="41">
        <f t="shared" si="7"/>
        <v>0</v>
      </c>
    </row>
    <row r="380" spans="1:4" s="33" customFormat="1">
      <c r="A380" s="11"/>
      <c r="B380" s="10"/>
      <c r="C380" s="30"/>
      <c r="D380" s="41">
        <f t="shared" si="7"/>
        <v>0</v>
      </c>
    </row>
    <row r="381" spans="1:4" s="33" customFormat="1">
      <c r="A381" s="11"/>
      <c r="B381" s="10"/>
      <c r="C381" s="30"/>
      <c r="D381" s="41">
        <f t="shared" si="7"/>
        <v>0</v>
      </c>
    </row>
    <row r="382" spans="1:4" s="33" customFormat="1">
      <c r="A382" s="11"/>
      <c r="B382" s="10"/>
      <c r="C382" s="30"/>
      <c r="D382" s="41">
        <f t="shared" si="7"/>
        <v>0</v>
      </c>
    </row>
    <row r="383" spans="1:4" s="33" customFormat="1">
      <c r="A383" s="11"/>
      <c r="B383" s="10"/>
      <c r="C383" s="30"/>
      <c r="D383" s="41">
        <f t="shared" si="7"/>
        <v>0</v>
      </c>
    </row>
    <row r="384" spans="1:4" s="33" customFormat="1">
      <c r="A384" s="11"/>
      <c r="B384" s="10"/>
      <c r="C384" s="30"/>
      <c r="D384" s="41">
        <f t="shared" si="7"/>
        <v>0</v>
      </c>
    </row>
    <row r="385" spans="1:4" s="33" customFormat="1">
      <c r="A385" s="11"/>
      <c r="B385" s="10"/>
      <c r="C385" s="30"/>
      <c r="D385" s="41">
        <f t="shared" si="7"/>
        <v>0</v>
      </c>
    </row>
    <row r="386" spans="1:4" s="33" customFormat="1">
      <c r="A386" s="11"/>
      <c r="B386" s="10"/>
      <c r="C386" s="30"/>
      <c r="D386" s="41">
        <f t="shared" si="7"/>
        <v>0</v>
      </c>
    </row>
    <row r="387" spans="1:4" s="33" customFormat="1">
      <c r="A387" s="11"/>
      <c r="B387" s="10"/>
      <c r="C387" s="30"/>
      <c r="D387" s="41">
        <f t="shared" si="7"/>
        <v>0</v>
      </c>
    </row>
    <row r="388" spans="1:4" s="33" customFormat="1">
      <c r="A388" s="11"/>
      <c r="B388" s="10"/>
      <c r="C388" s="30"/>
      <c r="D388" s="41">
        <f t="shared" si="7"/>
        <v>0</v>
      </c>
    </row>
    <row r="389" spans="1:4" s="33" customFormat="1">
      <c r="A389" s="11"/>
      <c r="B389" s="10"/>
      <c r="C389" s="30"/>
      <c r="D389" s="41">
        <f t="shared" si="7"/>
        <v>0</v>
      </c>
    </row>
    <row r="390" spans="1:4" s="33" customFormat="1">
      <c r="A390" s="11"/>
      <c r="B390" s="10"/>
      <c r="C390" s="30"/>
      <c r="D390" s="41">
        <f t="shared" si="7"/>
        <v>0</v>
      </c>
    </row>
    <row r="391" spans="1:4" s="33" customFormat="1">
      <c r="A391" s="11"/>
      <c r="B391" s="10"/>
      <c r="C391" s="30"/>
      <c r="D391" s="41">
        <f t="shared" si="7"/>
        <v>0</v>
      </c>
    </row>
    <row r="392" spans="1:4" s="33" customFormat="1">
      <c r="A392" s="11"/>
      <c r="B392" s="10"/>
      <c r="C392" s="30"/>
      <c r="D392" s="41">
        <f t="shared" si="7"/>
        <v>0</v>
      </c>
    </row>
    <row r="393" spans="1:4" s="33" customFormat="1">
      <c r="A393" s="11"/>
      <c r="B393" s="10"/>
      <c r="C393" s="30"/>
      <c r="D393" s="41">
        <f t="shared" si="7"/>
        <v>0</v>
      </c>
    </row>
    <row r="394" spans="1:4" s="33" customFormat="1">
      <c r="A394" s="11"/>
      <c r="B394" s="10"/>
      <c r="C394" s="30"/>
      <c r="D394" s="41">
        <f t="shared" si="7"/>
        <v>0</v>
      </c>
    </row>
    <row r="395" spans="1:4" s="33" customFormat="1">
      <c r="A395" s="11"/>
      <c r="B395" s="10"/>
      <c r="C395" s="30"/>
      <c r="D395" s="41">
        <f t="shared" si="7"/>
        <v>0</v>
      </c>
    </row>
    <row r="396" spans="1:4" s="33" customFormat="1">
      <c r="A396" s="11"/>
      <c r="B396" s="10"/>
      <c r="C396" s="30"/>
      <c r="D396" s="41">
        <f t="shared" si="7"/>
        <v>0</v>
      </c>
    </row>
    <row r="397" spans="1:4" s="33" customFormat="1">
      <c r="A397" s="11"/>
      <c r="B397" s="10"/>
      <c r="C397" s="30"/>
      <c r="D397" s="41">
        <f t="shared" si="7"/>
        <v>0</v>
      </c>
    </row>
    <row r="398" spans="1:4" s="33" customFormat="1">
      <c r="A398" s="11"/>
      <c r="B398" s="10"/>
      <c r="C398" s="30"/>
      <c r="D398" s="41">
        <f t="shared" si="7"/>
        <v>0</v>
      </c>
    </row>
    <row r="399" spans="1:4" s="33" customFormat="1">
      <c r="A399" s="11"/>
      <c r="B399" s="10"/>
      <c r="C399" s="30"/>
      <c r="D399" s="41">
        <f t="shared" si="7"/>
        <v>0</v>
      </c>
    </row>
    <row r="400" spans="1:4" s="33" customFormat="1">
      <c r="A400" s="11"/>
      <c r="B400" s="10"/>
      <c r="C400" s="30"/>
      <c r="D400" s="41">
        <f t="shared" ref="D400:D463" si="8">$B$15*B400</f>
        <v>0</v>
      </c>
    </row>
    <row r="401" spans="1:4" s="33" customFormat="1">
      <c r="A401" s="11"/>
      <c r="B401" s="10"/>
      <c r="C401" s="30"/>
      <c r="D401" s="41">
        <f t="shared" si="8"/>
        <v>0</v>
      </c>
    </row>
    <row r="402" spans="1:4" s="33" customFormat="1">
      <c r="A402" s="11"/>
      <c r="B402" s="10"/>
      <c r="C402" s="30"/>
      <c r="D402" s="41">
        <f t="shared" si="8"/>
        <v>0</v>
      </c>
    </row>
    <row r="403" spans="1:4" s="33" customFormat="1">
      <c r="A403" s="11"/>
      <c r="B403" s="10"/>
      <c r="C403" s="30"/>
      <c r="D403" s="41">
        <f t="shared" si="8"/>
        <v>0</v>
      </c>
    </row>
    <row r="404" spans="1:4" s="33" customFormat="1">
      <c r="A404" s="11"/>
      <c r="B404" s="10"/>
      <c r="C404" s="30"/>
      <c r="D404" s="41">
        <f t="shared" si="8"/>
        <v>0</v>
      </c>
    </row>
    <row r="405" spans="1:4" s="33" customFormat="1">
      <c r="A405" s="11"/>
      <c r="B405" s="10"/>
      <c r="C405" s="30"/>
      <c r="D405" s="41">
        <f t="shared" si="8"/>
        <v>0</v>
      </c>
    </row>
    <row r="406" spans="1:4" s="33" customFormat="1">
      <c r="A406" s="11"/>
      <c r="B406" s="10"/>
      <c r="C406" s="30"/>
      <c r="D406" s="41">
        <f t="shared" si="8"/>
        <v>0</v>
      </c>
    </row>
    <row r="407" spans="1:4" s="33" customFormat="1">
      <c r="A407" s="11"/>
      <c r="B407" s="10"/>
      <c r="C407" s="30"/>
      <c r="D407" s="41">
        <f t="shared" si="8"/>
        <v>0</v>
      </c>
    </row>
    <row r="408" spans="1:4" s="33" customFormat="1">
      <c r="A408" s="11"/>
      <c r="B408" s="10"/>
      <c r="C408" s="30"/>
      <c r="D408" s="41">
        <f t="shared" si="8"/>
        <v>0</v>
      </c>
    </row>
    <row r="409" spans="1:4" s="33" customFormat="1">
      <c r="A409" s="11"/>
      <c r="B409" s="10"/>
      <c r="C409" s="30"/>
      <c r="D409" s="41">
        <f t="shared" si="8"/>
        <v>0</v>
      </c>
    </row>
    <row r="410" spans="1:4" s="33" customFormat="1">
      <c r="A410" s="11"/>
      <c r="B410" s="10"/>
      <c r="C410" s="30"/>
      <c r="D410" s="41">
        <f t="shared" si="8"/>
        <v>0</v>
      </c>
    </row>
    <row r="411" spans="1:4" s="33" customFormat="1">
      <c r="A411" s="11"/>
      <c r="B411" s="10"/>
      <c r="C411" s="30"/>
      <c r="D411" s="41">
        <f t="shared" si="8"/>
        <v>0</v>
      </c>
    </row>
    <row r="412" spans="1:4" s="33" customFormat="1">
      <c r="A412" s="11"/>
      <c r="B412" s="10"/>
      <c r="C412" s="30"/>
      <c r="D412" s="41">
        <f t="shared" si="8"/>
        <v>0</v>
      </c>
    </row>
    <row r="413" spans="1:4" s="33" customFormat="1">
      <c r="A413" s="11"/>
      <c r="B413" s="10"/>
      <c r="C413" s="30"/>
      <c r="D413" s="41">
        <f t="shared" si="8"/>
        <v>0</v>
      </c>
    </row>
    <row r="414" spans="1:4" s="33" customFormat="1">
      <c r="A414" s="11"/>
      <c r="B414" s="10"/>
      <c r="C414" s="30"/>
      <c r="D414" s="41">
        <f t="shared" si="8"/>
        <v>0</v>
      </c>
    </row>
    <row r="415" spans="1:4" s="33" customFormat="1">
      <c r="A415" s="11"/>
      <c r="B415" s="10"/>
      <c r="C415" s="30"/>
      <c r="D415" s="41">
        <f t="shared" si="8"/>
        <v>0</v>
      </c>
    </row>
    <row r="416" spans="1:4" s="33" customFormat="1">
      <c r="A416" s="11"/>
      <c r="B416" s="10"/>
      <c r="C416" s="30"/>
      <c r="D416" s="41">
        <f t="shared" si="8"/>
        <v>0</v>
      </c>
    </row>
    <row r="417" spans="1:4" s="33" customFormat="1">
      <c r="A417" s="11"/>
      <c r="B417" s="10"/>
      <c r="C417" s="30"/>
      <c r="D417" s="41">
        <f t="shared" si="8"/>
        <v>0</v>
      </c>
    </row>
    <row r="418" spans="1:4" s="33" customFormat="1">
      <c r="A418" s="11"/>
      <c r="B418" s="10"/>
      <c r="C418" s="30"/>
      <c r="D418" s="41">
        <f t="shared" si="8"/>
        <v>0</v>
      </c>
    </row>
    <row r="419" spans="1:4" s="33" customFormat="1">
      <c r="A419" s="11"/>
      <c r="B419" s="10"/>
      <c r="C419" s="30"/>
      <c r="D419" s="41">
        <f t="shared" si="8"/>
        <v>0</v>
      </c>
    </row>
    <row r="420" spans="1:4" s="33" customFormat="1">
      <c r="A420" s="11"/>
      <c r="B420" s="10"/>
      <c r="C420" s="30"/>
      <c r="D420" s="41">
        <f t="shared" si="8"/>
        <v>0</v>
      </c>
    </row>
    <row r="421" spans="1:4" s="33" customFormat="1">
      <c r="A421" s="11"/>
      <c r="B421" s="10"/>
      <c r="C421" s="30"/>
      <c r="D421" s="41">
        <f t="shared" si="8"/>
        <v>0</v>
      </c>
    </row>
    <row r="422" spans="1:4" s="33" customFormat="1">
      <c r="A422" s="11"/>
      <c r="B422" s="10"/>
      <c r="C422" s="30"/>
      <c r="D422" s="41">
        <f t="shared" si="8"/>
        <v>0</v>
      </c>
    </row>
    <row r="423" spans="1:4" s="33" customFormat="1">
      <c r="A423" s="11"/>
      <c r="B423" s="10"/>
      <c r="C423" s="30"/>
      <c r="D423" s="41">
        <f t="shared" si="8"/>
        <v>0</v>
      </c>
    </row>
    <row r="424" spans="1:4" s="33" customFormat="1">
      <c r="A424" s="11"/>
      <c r="B424" s="10"/>
      <c r="C424" s="30"/>
      <c r="D424" s="41">
        <f t="shared" si="8"/>
        <v>0</v>
      </c>
    </row>
    <row r="425" spans="1:4" s="33" customFormat="1">
      <c r="A425" s="11"/>
      <c r="B425" s="10"/>
      <c r="C425" s="30"/>
      <c r="D425" s="41">
        <f t="shared" si="8"/>
        <v>0</v>
      </c>
    </row>
    <row r="426" spans="1:4" s="33" customFormat="1">
      <c r="A426" s="11"/>
      <c r="B426" s="10"/>
      <c r="C426" s="30"/>
      <c r="D426" s="41">
        <f t="shared" si="8"/>
        <v>0</v>
      </c>
    </row>
    <row r="427" spans="1:4" s="33" customFormat="1">
      <c r="A427" s="11"/>
      <c r="B427" s="10"/>
      <c r="C427" s="30"/>
      <c r="D427" s="41">
        <f t="shared" si="8"/>
        <v>0</v>
      </c>
    </row>
    <row r="428" spans="1:4" s="33" customFormat="1">
      <c r="A428" s="11"/>
      <c r="B428" s="10"/>
      <c r="C428" s="30"/>
      <c r="D428" s="41">
        <f t="shared" si="8"/>
        <v>0</v>
      </c>
    </row>
    <row r="429" spans="1:4" s="33" customFormat="1">
      <c r="A429" s="11"/>
      <c r="B429" s="10"/>
      <c r="C429" s="30"/>
      <c r="D429" s="41">
        <f t="shared" si="8"/>
        <v>0</v>
      </c>
    </row>
    <row r="430" spans="1:4" s="33" customFormat="1">
      <c r="A430" s="11"/>
      <c r="B430" s="10"/>
      <c r="C430" s="30"/>
      <c r="D430" s="41">
        <f t="shared" si="8"/>
        <v>0</v>
      </c>
    </row>
    <row r="431" spans="1:4" s="33" customFormat="1">
      <c r="A431" s="11"/>
      <c r="B431" s="10"/>
      <c r="C431" s="30"/>
      <c r="D431" s="41">
        <f t="shared" si="8"/>
        <v>0</v>
      </c>
    </row>
    <row r="432" spans="1:4" s="33" customFormat="1">
      <c r="A432" s="11"/>
      <c r="B432" s="10"/>
      <c r="C432" s="30"/>
      <c r="D432" s="41">
        <f t="shared" si="8"/>
        <v>0</v>
      </c>
    </row>
    <row r="433" spans="1:4" s="33" customFormat="1">
      <c r="A433" s="11"/>
      <c r="B433" s="10"/>
      <c r="C433" s="30"/>
      <c r="D433" s="41">
        <f t="shared" si="8"/>
        <v>0</v>
      </c>
    </row>
    <row r="434" spans="1:4" s="33" customFormat="1">
      <c r="A434" s="11"/>
      <c r="B434" s="10"/>
      <c r="C434" s="30"/>
      <c r="D434" s="41">
        <f t="shared" si="8"/>
        <v>0</v>
      </c>
    </row>
    <row r="435" spans="1:4" s="33" customFormat="1">
      <c r="A435" s="11"/>
      <c r="B435" s="10"/>
      <c r="C435" s="30"/>
      <c r="D435" s="41">
        <f t="shared" si="8"/>
        <v>0</v>
      </c>
    </row>
    <row r="436" spans="1:4" s="33" customFormat="1">
      <c r="A436" s="11"/>
      <c r="B436" s="10"/>
      <c r="C436" s="30"/>
      <c r="D436" s="41">
        <f t="shared" si="8"/>
        <v>0</v>
      </c>
    </row>
    <row r="437" spans="1:4" s="33" customFormat="1">
      <c r="A437" s="11"/>
      <c r="B437" s="10"/>
      <c r="C437" s="30"/>
      <c r="D437" s="41">
        <f t="shared" si="8"/>
        <v>0</v>
      </c>
    </row>
    <row r="438" spans="1:4" s="33" customFormat="1">
      <c r="A438" s="11"/>
      <c r="B438" s="10"/>
      <c r="C438" s="30"/>
      <c r="D438" s="41">
        <f t="shared" si="8"/>
        <v>0</v>
      </c>
    </row>
    <row r="439" spans="1:4" s="33" customFormat="1">
      <c r="A439" s="11"/>
      <c r="B439" s="10"/>
      <c r="C439" s="30"/>
      <c r="D439" s="41">
        <f t="shared" si="8"/>
        <v>0</v>
      </c>
    </row>
    <row r="440" spans="1:4" s="33" customFormat="1">
      <c r="A440" s="11"/>
      <c r="B440" s="10"/>
      <c r="C440" s="30"/>
      <c r="D440" s="41">
        <f t="shared" si="8"/>
        <v>0</v>
      </c>
    </row>
    <row r="441" spans="1:4" s="33" customFormat="1">
      <c r="A441" s="11"/>
      <c r="B441" s="10"/>
      <c r="C441" s="30"/>
      <c r="D441" s="41">
        <f t="shared" si="8"/>
        <v>0</v>
      </c>
    </row>
    <row r="442" spans="1:4" s="33" customFormat="1">
      <c r="A442" s="11"/>
      <c r="B442" s="10"/>
      <c r="C442" s="30"/>
      <c r="D442" s="41">
        <f t="shared" si="8"/>
        <v>0</v>
      </c>
    </row>
    <row r="443" spans="1:4" s="33" customFormat="1">
      <c r="A443" s="11"/>
      <c r="B443" s="10"/>
      <c r="C443" s="30"/>
      <c r="D443" s="41">
        <f t="shared" si="8"/>
        <v>0</v>
      </c>
    </row>
    <row r="444" spans="1:4" s="33" customFormat="1">
      <c r="A444" s="11"/>
      <c r="B444" s="10"/>
      <c r="C444" s="30"/>
      <c r="D444" s="41">
        <f t="shared" si="8"/>
        <v>0</v>
      </c>
    </row>
    <row r="445" spans="1:4" s="33" customFormat="1">
      <c r="A445" s="11"/>
      <c r="B445" s="10"/>
      <c r="C445" s="30"/>
      <c r="D445" s="41">
        <f t="shared" si="8"/>
        <v>0</v>
      </c>
    </row>
    <row r="446" spans="1:4" s="33" customFormat="1">
      <c r="A446" s="11"/>
      <c r="B446" s="10"/>
      <c r="C446" s="30"/>
      <c r="D446" s="41">
        <f t="shared" si="8"/>
        <v>0</v>
      </c>
    </row>
    <row r="447" spans="1:4" s="33" customFormat="1">
      <c r="A447" s="11"/>
      <c r="B447" s="10"/>
      <c r="C447" s="30"/>
      <c r="D447" s="41">
        <f t="shared" si="8"/>
        <v>0</v>
      </c>
    </row>
    <row r="448" spans="1:4" s="33" customFormat="1">
      <c r="A448" s="11"/>
      <c r="B448" s="10"/>
      <c r="C448" s="30"/>
      <c r="D448" s="41">
        <f t="shared" si="8"/>
        <v>0</v>
      </c>
    </row>
    <row r="449" spans="1:4" s="33" customFormat="1">
      <c r="A449" s="11"/>
      <c r="B449" s="10"/>
      <c r="C449" s="30"/>
      <c r="D449" s="41">
        <f t="shared" si="8"/>
        <v>0</v>
      </c>
    </row>
    <row r="450" spans="1:4" s="33" customFormat="1">
      <c r="A450" s="11"/>
      <c r="B450" s="10"/>
      <c r="C450" s="30"/>
      <c r="D450" s="41">
        <f t="shared" si="8"/>
        <v>0</v>
      </c>
    </row>
    <row r="451" spans="1:4" s="33" customFormat="1">
      <c r="A451" s="11"/>
      <c r="B451" s="10"/>
      <c r="C451" s="30"/>
      <c r="D451" s="41">
        <f t="shared" si="8"/>
        <v>0</v>
      </c>
    </row>
    <row r="452" spans="1:4" s="33" customFormat="1">
      <c r="A452" s="11"/>
      <c r="B452" s="10"/>
      <c r="C452" s="30"/>
      <c r="D452" s="41">
        <f t="shared" si="8"/>
        <v>0</v>
      </c>
    </row>
    <row r="453" spans="1:4" s="33" customFormat="1">
      <c r="A453" s="11"/>
      <c r="B453" s="10"/>
      <c r="C453" s="30"/>
      <c r="D453" s="41">
        <f t="shared" si="8"/>
        <v>0</v>
      </c>
    </row>
    <row r="454" spans="1:4" s="33" customFormat="1">
      <c r="A454" s="11"/>
      <c r="B454" s="10"/>
      <c r="C454" s="30"/>
      <c r="D454" s="41">
        <f t="shared" si="8"/>
        <v>0</v>
      </c>
    </row>
    <row r="455" spans="1:4" s="33" customFormat="1">
      <c r="A455" s="11"/>
      <c r="B455" s="10"/>
      <c r="C455" s="30"/>
      <c r="D455" s="41">
        <f t="shared" si="8"/>
        <v>0</v>
      </c>
    </row>
    <row r="456" spans="1:4" s="33" customFormat="1">
      <c r="A456" s="11"/>
      <c r="B456" s="10"/>
      <c r="C456" s="30"/>
      <c r="D456" s="41">
        <f t="shared" si="8"/>
        <v>0</v>
      </c>
    </row>
    <row r="457" spans="1:4" s="33" customFormat="1">
      <c r="A457" s="11"/>
      <c r="B457" s="10"/>
      <c r="C457" s="30"/>
      <c r="D457" s="41">
        <f t="shared" si="8"/>
        <v>0</v>
      </c>
    </row>
    <row r="458" spans="1:4" s="33" customFormat="1">
      <c r="A458" s="11"/>
      <c r="B458" s="10"/>
      <c r="C458" s="30"/>
      <c r="D458" s="41">
        <f t="shared" si="8"/>
        <v>0</v>
      </c>
    </row>
    <row r="459" spans="1:4" s="33" customFormat="1">
      <c r="A459" s="11"/>
      <c r="B459" s="10"/>
      <c r="C459" s="30"/>
      <c r="D459" s="41">
        <f t="shared" si="8"/>
        <v>0</v>
      </c>
    </row>
    <row r="460" spans="1:4" s="33" customFormat="1">
      <c r="A460" s="11"/>
      <c r="B460" s="10"/>
      <c r="C460" s="30"/>
      <c r="D460" s="41">
        <f t="shared" si="8"/>
        <v>0</v>
      </c>
    </row>
    <row r="461" spans="1:4" s="33" customFormat="1">
      <c r="A461" s="11"/>
      <c r="B461" s="10"/>
      <c r="C461" s="30"/>
      <c r="D461" s="41">
        <f t="shared" si="8"/>
        <v>0</v>
      </c>
    </row>
    <row r="462" spans="1:4" s="33" customFormat="1">
      <c r="A462" s="11"/>
      <c r="B462" s="10"/>
      <c r="C462" s="30"/>
      <c r="D462" s="41">
        <f t="shared" si="8"/>
        <v>0</v>
      </c>
    </row>
    <row r="463" spans="1:4" s="33" customFormat="1">
      <c r="A463" s="11"/>
      <c r="B463" s="10"/>
      <c r="C463" s="30"/>
      <c r="D463" s="41">
        <f t="shared" si="8"/>
        <v>0</v>
      </c>
    </row>
    <row r="464" spans="1:4" s="33" customFormat="1">
      <c r="A464" s="11"/>
      <c r="B464" s="10"/>
      <c r="C464" s="30"/>
      <c r="D464" s="41">
        <f t="shared" ref="D464:D527" si="9">$B$15*B464</f>
        <v>0</v>
      </c>
    </row>
    <row r="465" spans="1:4" s="33" customFormat="1">
      <c r="A465" s="11"/>
      <c r="B465" s="10"/>
      <c r="C465" s="30"/>
      <c r="D465" s="41">
        <f t="shared" si="9"/>
        <v>0</v>
      </c>
    </row>
    <row r="466" spans="1:4" s="33" customFormat="1">
      <c r="A466" s="11"/>
      <c r="B466" s="10"/>
      <c r="C466" s="30"/>
      <c r="D466" s="41">
        <f t="shared" si="9"/>
        <v>0</v>
      </c>
    </row>
    <row r="467" spans="1:4" s="33" customFormat="1">
      <c r="A467" s="11"/>
      <c r="B467" s="10"/>
      <c r="C467" s="30"/>
      <c r="D467" s="41">
        <f t="shared" si="9"/>
        <v>0</v>
      </c>
    </row>
    <row r="468" spans="1:4" s="33" customFormat="1">
      <c r="A468" s="11"/>
      <c r="B468" s="10"/>
      <c r="C468" s="30"/>
      <c r="D468" s="41">
        <f t="shared" si="9"/>
        <v>0</v>
      </c>
    </row>
    <row r="469" spans="1:4" s="33" customFormat="1">
      <c r="A469" s="11"/>
      <c r="B469" s="10"/>
      <c r="C469" s="30"/>
      <c r="D469" s="41">
        <f t="shared" si="9"/>
        <v>0</v>
      </c>
    </row>
    <row r="470" spans="1:4" s="33" customFormat="1">
      <c r="A470" s="11"/>
      <c r="B470" s="10"/>
      <c r="C470" s="30"/>
      <c r="D470" s="41">
        <f t="shared" si="9"/>
        <v>0</v>
      </c>
    </row>
    <row r="471" spans="1:4" s="33" customFormat="1">
      <c r="A471" s="11"/>
      <c r="B471" s="10"/>
      <c r="C471" s="30"/>
      <c r="D471" s="41">
        <f t="shared" si="9"/>
        <v>0</v>
      </c>
    </row>
    <row r="472" spans="1:4" s="33" customFormat="1">
      <c r="A472" s="11"/>
      <c r="B472" s="10"/>
      <c r="C472" s="30"/>
      <c r="D472" s="41">
        <f t="shared" si="9"/>
        <v>0</v>
      </c>
    </row>
    <row r="473" spans="1:4" s="33" customFormat="1">
      <c r="A473" s="11"/>
      <c r="B473" s="10"/>
      <c r="C473" s="30"/>
      <c r="D473" s="41">
        <f t="shared" si="9"/>
        <v>0</v>
      </c>
    </row>
    <row r="474" spans="1:4" s="33" customFormat="1">
      <c r="A474" s="11"/>
      <c r="B474" s="10"/>
      <c r="C474" s="30"/>
      <c r="D474" s="41">
        <f t="shared" si="9"/>
        <v>0</v>
      </c>
    </row>
    <row r="475" spans="1:4" s="33" customFormat="1">
      <c r="A475" s="11"/>
      <c r="B475" s="10"/>
      <c r="C475" s="30"/>
      <c r="D475" s="41">
        <f t="shared" si="9"/>
        <v>0</v>
      </c>
    </row>
    <row r="476" spans="1:4" s="33" customFormat="1">
      <c r="A476" s="11"/>
      <c r="B476" s="10"/>
      <c r="C476" s="30"/>
      <c r="D476" s="41">
        <f t="shared" si="9"/>
        <v>0</v>
      </c>
    </row>
    <row r="477" spans="1:4" s="33" customFormat="1">
      <c r="A477" s="11"/>
      <c r="B477" s="10"/>
      <c r="C477" s="30"/>
      <c r="D477" s="41">
        <f t="shared" si="9"/>
        <v>0</v>
      </c>
    </row>
    <row r="478" spans="1:4" s="33" customFormat="1">
      <c r="A478" s="11"/>
      <c r="B478" s="10"/>
      <c r="C478" s="30"/>
      <c r="D478" s="41">
        <f t="shared" si="9"/>
        <v>0</v>
      </c>
    </row>
    <row r="479" spans="1:4" s="33" customFormat="1">
      <c r="A479" s="11"/>
      <c r="B479" s="10"/>
      <c r="C479" s="30"/>
      <c r="D479" s="41">
        <f t="shared" si="9"/>
        <v>0</v>
      </c>
    </row>
    <row r="480" spans="1:4" s="33" customFormat="1">
      <c r="A480" s="11"/>
      <c r="B480" s="10"/>
      <c r="C480" s="30"/>
      <c r="D480" s="41">
        <f t="shared" si="9"/>
        <v>0</v>
      </c>
    </row>
    <row r="481" spans="1:4" s="33" customFormat="1">
      <c r="A481" s="11"/>
      <c r="B481" s="10"/>
      <c r="C481" s="30"/>
      <c r="D481" s="41">
        <f t="shared" si="9"/>
        <v>0</v>
      </c>
    </row>
    <row r="482" spans="1:4" s="33" customFormat="1">
      <c r="A482" s="11"/>
      <c r="B482" s="10"/>
      <c r="C482" s="30"/>
      <c r="D482" s="41">
        <f t="shared" si="9"/>
        <v>0</v>
      </c>
    </row>
    <row r="483" spans="1:4" s="33" customFormat="1">
      <c r="A483" s="11"/>
      <c r="B483" s="10"/>
      <c r="C483" s="30"/>
      <c r="D483" s="41">
        <f t="shared" si="9"/>
        <v>0</v>
      </c>
    </row>
    <row r="484" spans="1:4" s="33" customFormat="1">
      <c r="A484" s="11"/>
      <c r="B484" s="10"/>
      <c r="C484" s="30"/>
      <c r="D484" s="41">
        <f t="shared" si="9"/>
        <v>0</v>
      </c>
    </row>
    <row r="485" spans="1:4" s="33" customFormat="1">
      <c r="A485" s="11"/>
      <c r="B485" s="10"/>
      <c r="C485" s="30"/>
      <c r="D485" s="41">
        <f t="shared" si="9"/>
        <v>0</v>
      </c>
    </row>
    <row r="486" spans="1:4" s="33" customFormat="1">
      <c r="A486" s="11"/>
      <c r="B486" s="10"/>
      <c r="C486" s="30"/>
      <c r="D486" s="41">
        <f t="shared" si="9"/>
        <v>0</v>
      </c>
    </row>
    <row r="487" spans="1:4" s="33" customFormat="1">
      <c r="A487" s="11"/>
      <c r="B487" s="10"/>
      <c r="C487" s="30"/>
      <c r="D487" s="41">
        <f t="shared" si="9"/>
        <v>0</v>
      </c>
    </row>
    <row r="488" spans="1:4" s="33" customFormat="1">
      <c r="A488" s="11"/>
      <c r="B488" s="10"/>
      <c r="C488" s="30"/>
      <c r="D488" s="41">
        <f t="shared" si="9"/>
        <v>0</v>
      </c>
    </row>
    <row r="489" spans="1:4" s="33" customFormat="1">
      <c r="A489" s="11"/>
      <c r="B489" s="10"/>
      <c r="C489" s="30"/>
      <c r="D489" s="41">
        <f t="shared" si="9"/>
        <v>0</v>
      </c>
    </row>
    <row r="490" spans="1:4" s="33" customFormat="1">
      <c r="A490" s="11"/>
      <c r="B490" s="10"/>
      <c r="C490" s="30"/>
      <c r="D490" s="41">
        <f t="shared" si="9"/>
        <v>0</v>
      </c>
    </row>
    <row r="491" spans="1:4" s="33" customFormat="1">
      <c r="A491" s="11"/>
      <c r="B491" s="10"/>
      <c r="C491" s="30"/>
      <c r="D491" s="41">
        <f t="shared" si="9"/>
        <v>0</v>
      </c>
    </row>
    <row r="492" spans="1:4" s="33" customFormat="1">
      <c r="A492" s="11"/>
      <c r="B492" s="10"/>
      <c r="C492" s="30"/>
      <c r="D492" s="41">
        <f t="shared" si="9"/>
        <v>0</v>
      </c>
    </row>
    <row r="493" spans="1:4" s="33" customFormat="1">
      <c r="A493" s="11"/>
      <c r="B493" s="10"/>
      <c r="C493" s="30"/>
      <c r="D493" s="41">
        <f t="shared" si="9"/>
        <v>0</v>
      </c>
    </row>
    <row r="494" spans="1:4" s="33" customFormat="1">
      <c r="A494" s="11"/>
      <c r="B494" s="10"/>
      <c r="C494" s="30"/>
      <c r="D494" s="41">
        <f t="shared" si="9"/>
        <v>0</v>
      </c>
    </row>
    <row r="495" spans="1:4" s="33" customFormat="1">
      <c r="A495" s="11"/>
      <c r="B495" s="10"/>
      <c r="C495" s="30"/>
      <c r="D495" s="41">
        <f t="shared" si="9"/>
        <v>0</v>
      </c>
    </row>
    <row r="496" spans="1:4" s="33" customFormat="1">
      <c r="A496" s="11"/>
      <c r="B496" s="10"/>
      <c r="C496" s="30"/>
      <c r="D496" s="41">
        <f t="shared" si="9"/>
        <v>0</v>
      </c>
    </row>
    <row r="497" spans="1:4" s="33" customFormat="1">
      <c r="A497" s="11"/>
      <c r="B497" s="10"/>
      <c r="C497" s="30"/>
      <c r="D497" s="41">
        <f t="shared" si="9"/>
        <v>0</v>
      </c>
    </row>
    <row r="498" spans="1:4" s="33" customFormat="1">
      <c r="A498" s="11"/>
      <c r="B498" s="10"/>
      <c r="C498" s="30"/>
      <c r="D498" s="41">
        <f t="shared" si="9"/>
        <v>0</v>
      </c>
    </row>
    <row r="499" spans="1:4" s="33" customFormat="1">
      <c r="A499" s="11"/>
      <c r="B499" s="10"/>
      <c r="C499" s="30"/>
      <c r="D499" s="41">
        <f t="shared" si="9"/>
        <v>0</v>
      </c>
    </row>
    <row r="500" spans="1:4" s="33" customFormat="1">
      <c r="A500" s="11"/>
      <c r="B500" s="10"/>
      <c r="C500" s="30"/>
      <c r="D500" s="41">
        <f t="shared" si="9"/>
        <v>0</v>
      </c>
    </row>
    <row r="501" spans="1:4" s="33" customFormat="1">
      <c r="A501" s="11"/>
      <c r="B501" s="10"/>
      <c r="C501" s="30"/>
      <c r="D501" s="41">
        <f t="shared" si="9"/>
        <v>0</v>
      </c>
    </row>
    <row r="502" spans="1:4" s="33" customFormat="1">
      <c r="A502" s="11"/>
      <c r="B502" s="10"/>
      <c r="C502" s="30"/>
      <c r="D502" s="41">
        <f t="shared" si="9"/>
        <v>0</v>
      </c>
    </row>
    <row r="503" spans="1:4" s="33" customFormat="1">
      <c r="A503" s="11"/>
      <c r="B503" s="10"/>
      <c r="C503" s="30"/>
      <c r="D503" s="41">
        <f t="shared" si="9"/>
        <v>0</v>
      </c>
    </row>
    <row r="504" spans="1:4" s="33" customFormat="1">
      <c r="A504" s="11"/>
      <c r="B504" s="10"/>
      <c r="C504" s="30"/>
      <c r="D504" s="41">
        <f t="shared" si="9"/>
        <v>0</v>
      </c>
    </row>
    <row r="505" spans="1:4" s="33" customFormat="1">
      <c r="A505" s="11"/>
      <c r="B505" s="10"/>
      <c r="C505" s="30"/>
      <c r="D505" s="41">
        <f t="shared" si="9"/>
        <v>0</v>
      </c>
    </row>
    <row r="506" spans="1:4" s="33" customFormat="1">
      <c r="A506" s="11"/>
      <c r="B506" s="10"/>
      <c r="C506" s="30"/>
      <c r="D506" s="41">
        <f t="shared" si="9"/>
        <v>0</v>
      </c>
    </row>
    <row r="507" spans="1:4" s="33" customFormat="1">
      <c r="A507" s="11"/>
      <c r="B507" s="10"/>
      <c r="C507" s="30"/>
      <c r="D507" s="41">
        <f t="shared" si="9"/>
        <v>0</v>
      </c>
    </row>
    <row r="508" spans="1:4" s="33" customFormat="1">
      <c r="A508" s="11"/>
      <c r="B508" s="10"/>
      <c r="C508" s="30"/>
      <c r="D508" s="41">
        <f t="shared" si="9"/>
        <v>0</v>
      </c>
    </row>
    <row r="509" spans="1:4" s="33" customFormat="1">
      <c r="A509" s="11"/>
      <c r="B509" s="10"/>
      <c r="C509" s="30"/>
      <c r="D509" s="41">
        <f t="shared" si="9"/>
        <v>0</v>
      </c>
    </row>
    <row r="510" spans="1:4" s="33" customFormat="1">
      <c r="A510" s="11"/>
      <c r="B510" s="10"/>
      <c r="C510" s="30"/>
      <c r="D510" s="41">
        <f t="shared" si="9"/>
        <v>0</v>
      </c>
    </row>
    <row r="511" spans="1:4" s="33" customFormat="1">
      <c r="A511" s="11"/>
      <c r="B511" s="10"/>
      <c r="C511" s="30"/>
      <c r="D511" s="41">
        <f t="shared" si="9"/>
        <v>0</v>
      </c>
    </row>
    <row r="512" spans="1:4" s="33" customFormat="1">
      <c r="A512" s="11"/>
      <c r="B512" s="10"/>
      <c r="C512" s="30"/>
      <c r="D512" s="41">
        <f t="shared" si="9"/>
        <v>0</v>
      </c>
    </row>
    <row r="513" spans="1:4" s="33" customFormat="1">
      <c r="A513" s="11"/>
      <c r="B513" s="10"/>
      <c r="C513" s="30"/>
      <c r="D513" s="41">
        <f t="shared" si="9"/>
        <v>0</v>
      </c>
    </row>
    <row r="514" spans="1:4" s="33" customFormat="1">
      <c r="A514" s="11"/>
      <c r="B514" s="10"/>
      <c r="C514" s="30"/>
      <c r="D514" s="41">
        <f t="shared" si="9"/>
        <v>0</v>
      </c>
    </row>
    <row r="515" spans="1:4" s="33" customFormat="1">
      <c r="A515" s="11"/>
      <c r="B515" s="10"/>
      <c r="C515" s="30"/>
      <c r="D515" s="41">
        <f t="shared" si="9"/>
        <v>0</v>
      </c>
    </row>
    <row r="516" spans="1:4" s="33" customFormat="1">
      <c r="A516" s="11"/>
      <c r="B516" s="10"/>
      <c r="C516" s="30"/>
      <c r="D516" s="41">
        <f t="shared" si="9"/>
        <v>0</v>
      </c>
    </row>
    <row r="517" spans="1:4" s="33" customFormat="1">
      <c r="A517" s="11"/>
      <c r="B517" s="10"/>
      <c r="C517" s="30"/>
      <c r="D517" s="41">
        <f t="shared" si="9"/>
        <v>0</v>
      </c>
    </row>
    <row r="518" spans="1:4" s="33" customFormat="1">
      <c r="A518" s="11"/>
      <c r="B518" s="10"/>
      <c r="C518" s="30"/>
      <c r="D518" s="41">
        <f t="shared" si="9"/>
        <v>0</v>
      </c>
    </row>
    <row r="519" spans="1:4" s="33" customFormat="1">
      <c r="A519" s="11"/>
      <c r="B519" s="10"/>
      <c r="C519" s="30"/>
      <c r="D519" s="41">
        <f t="shared" si="9"/>
        <v>0</v>
      </c>
    </row>
    <row r="520" spans="1:4" s="33" customFormat="1">
      <c r="A520" s="11"/>
      <c r="B520" s="10"/>
      <c r="C520" s="30"/>
      <c r="D520" s="41">
        <f t="shared" si="9"/>
        <v>0</v>
      </c>
    </row>
    <row r="521" spans="1:4" s="33" customFormat="1">
      <c r="A521" s="11"/>
      <c r="B521" s="10"/>
      <c r="C521" s="30"/>
      <c r="D521" s="41">
        <f t="shared" si="9"/>
        <v>0</v>
      </c>
    </row>
    <row r="522" spans="1:4" s="33" customFormat="1">
      <c r="A522" s="11"/>
      <c r="B522" s="10"/>
      <c r="C522" s="30"/>
      <c r="D522" s="41">
        <f t="shared" si="9"/>
        <v>0</v>
      </c>
    </row>
    <row r="523" spans="1:4" s="33" customFormat="1">
      <c r="A523" s="11"/>
      <c r="B523" s="10"/>
      <c r="C523" s="30"/>
      <c r="D523" s="41">
        <f t="shared" si="9"/>
        <v>0</v>
      </c>
    </row>
    <row r="524" spans="1:4" s="33" customFormat="1">
      <c r="A524" s="11"/>
      <c r="B524" s="10"/>
      <c r="C524" s="30"/>
      <c r="D524" s="41">
        <f t="shared" si="9"/>
        <v>0</v>
      </c>
    </row>
    <row r="525" spans="1:4" s="33" customFormat="1">
      <c r="A525" s="11"/>
      <c r="B525" s="10"/>
      <c r="C525" s="30"/>
      <c r="D525" s="41">
        <f t="shared" si="9"/>
        <v>0</v>
      </c>
    </row>
    <row r="526" spans="1:4" s="33" customFormat="1">
      <c r="A526" s="11"/>
      <c r="B526" s="10"/>
      <c r="C526" s="30"/>
      <c r="D526" s="41">
        <f t="shared" si="9"/>
        <v>0</v>
      </c>
    </row>
    <row r="527" spans="1:4" s="33" customFormat="1">
      <c r="A527" s="11"/>
      <c r="B527" s="10"/>
      <c r="C527" s="30"/>
      <c r="D527" s="41">
        <f t="shared" si="9"/>
        <v>0</v>
      </c>
    </row>
    <row r="528" spans="1:4" s="33" customFormat="1">
      <c r="A528" s="11"/>
      <c r="B528" s="10"/>
      <c r="C528" s="30"/>
      <c r="D528" s="41">
        <f t="shared" ref="D528:D591" si="10">$B$15*B528</f>
        <v>0</v>
      </c>
    </row>
    <row r="529" spans="1:4" s="33" customFormat="1">
      <c r="A529" s="11"/>
      <c r="B529" s="10"/>
      <c r="C529" s="30"/>
      <c r="D529" s="41">
        <f t="shared" si="10"/>
        <v>0</v>
      </c>
    </row>
    <row r="530" spans="1:4" s="33" customFormat="1">
      <c r="A530" s="11"/>
      <c r="B530" s="10"/>
      <c r="C530" s="30"/>
      <c r="D530" s="41">
        <f t="shared" si="10"/>
        <v>0</v>
      </c>
    </row>
    <row r="531" spans="1:4" s="33" customFormat="1">
      <c r="A531" s="11"/>
      <c r="B531" s="10"/>
      <c r="C531" s="30"/>
      <c r="D531" s="41">
        <f t="shared" si="10"/>
        <v>0</v>
      </c>
    </row>
    <row r="532" spans="1:4" s="33" customFormat="1">
      <c r="A532" s="11"/>
      <c r="B532" s="10"/>
      <c r="C532" s="30"/>
      <c r="D532" s="41">
        <f t="shared" si="10"/>
        <v>0</v>
      </c>
    </row>
    <row r="533" spans="1:4" s="33" customFormat="1">
      <c r="A533" s="11"/>
      <c r="B533" s="10"/>
      <c r="C533" s="30"/>
      <c r="D533" s="41">
        <f t="shared" si="10"/>
        <v>0</v>
      </c>
    </row>
    <row r="534" spans="1:4" s="33" customFormat="1">
      <c r="A534" s="11"/>
      <c r="B534" s="10"/>
      <c r="C534" s="30"/>
      <c r="D534" s="41">
        <f t="shared" si="10"/>
        <v>0</v>
      </c>
    </row>
    <row r="535" spans="1:4" s="33" customFormat="1">
      <c r="A535" s="11"/>
      <c r="B535" s="10"/>
      <c r="C535" s="30"/>
      <c r="D535" s="41">
        <f t="shared" si="10"/>
        <v>0</v>
      </c>
    </row>
    <row r="536" spans="1:4" s="33" customFormat="1">
      <c r="A536" s="11"/>
      <c r="B536" s="10"/>
      <c r="C536" s="30"/>
      <c r="D536" s="41">
        <f t="shared" si="10"/>
        <v>0</v>
      </c>
    </row>
    <row r="537" spans="1:4" s="33" customFormat="1">
      <c r="A537" s="11"/>
      <c r="B537" s="10"/>
      <c r="C537" s="30"/>
      <c r="D537" s="41">
        <f t="shared" si="10"/>
        <v>0</v>
      </c>
    </row>
    <row r="538" spans="1:4" s="33" customFormat="1">
      <c r="A538" s="11"/>
      <c r="B538" s="10"/>
      <c r="C538" s="30"/>
      <c r="D538" s="41">
        <f t="shared" si="10"/>
        <v>0</v>
      </c>
    </row>
    <row r="539" spans="1:4" s="33" customFormat="1">
      <c r="A539" s="11"/>
      <c r="B539" s="10"/>
      <c r="C539" s="30"/>
      <c r="D539" s="41">
        <f t="shared" si="10"/>
        <v>0</v>
      </c>
    </row>
    <row r="540" spans="1:4" s="33" customFormat="1">
      <c r="A540" s="11"/>
      <c r="B540" s="10"/>
      <c r="C540" s="30"/>
      <c r="D540" s="41">
        <f t="shared" si="10"/>
        <v>0</v>
      </c>
    </row>
    <row r="541" spans="1:4" s="33" customFormat="1">
      <c r="A541" s="11"/>
      <c r="B541" s="10"/>
      <c r="C541" s="30"/>
      <c r="D541" s="41">
        <f t="shared" si="10"/>
        <v>0</v>
      </c>
    </row>
    <row r="542" spans="1:4" s="33" customFormat="1">
      <c r="A542" s="11"/>
      <c r="B542" s="10"/>
      <c r="C542" s="30"/>
      <c r="D542" s="41">
        <f t="shared" si="10"/>
        <v>0</v>
      </c>
    </row>
    <row r="543" spans="1:4" s="33" customFormat="1">
      <c r="A543" s="11"/>
      <c r="B543" s="10"/>
      <c r="C543" s="30"/>
      <c r="D543" s="41">
        <f t="shared" si="10"/>
        <v>0</v>
      </c>
    </row>
    <row r="544" spans="1:4" s="33" customFormat="1">
      <c r="A544" s="11"/>
      <c r="B544" s="10"/>
      <c r="C544" s="30"/>
      <c r="D544" s="41">
        <f t="shared" si="10"/>
        <v>0</v>
      </c>
    </row>
    <row r="545" spans="1:4" s="33" customFormat="1">
      <c r="A545" s="11"/>
      <c r="B545" s="10"/>
      <c r="C545" s="30"/>
      <c r="D545" s="41">
        <f t="shared" si="10"/>
        <v>0</v>
      </c>
    </row>
    <row r="546" spans="1:4" s="33" customFormat="1">
      <c r="A546" s="11"/>
      <c r="B546" s="10"/>
      <c r="C546" s="30"/>
      <c r="D546" s="41">
        <f t="shared" si="10"/>
        <v>0</v>
      </c>
    </row>
    <row r="547" spans="1:4" s="33" customFormat="1">
      <c r="A547" s="11"/>
      <c r="B547" s="10"/>
      <c r="C547" s="30"/>
      <c r="D547" s="41">
        <f t="shared" si="10"/>
        <v>0</v>
      </c>
    </row>
    <row r="548" spans="1:4" s="33" customFormat="1">
      <c r="A548" s="11"/>
      <c r="B548" s="10"/>
      <c r="C548" s="30"/>
      <c r="D548" s="41">
        <f t="shared" si="10"/>
        <v>0</v>
      </c>
    </row>
    <row r="549" spans="1:4" s="33" customFormat="1">
      <c r="A549" s="11"/>
      <c r="B549" s="10"/>
      <c r="C549" s="30"/>
      <c r="D549" s="41">
        <f t="shared" si="10"/>
        <v>0</v>
      </c>
    </row>
    <row r="550" spans="1:4" s="33" customFormat="1">
      <c r="A550" s="11"/>
      <c r="B550" s="10"/>
      <c r="C550" s="30"/>
      <c r="D550" s="41">
        <f t="shared" si="10"/>
        <v>0</v>
      </c>
    </row>
    <row r="551" spans="1:4" s="33" customFormat="1">
      <c r="A551" s="11"/>
      <c r="B551" s="10"/>
      <c r="C551" s="30"/>
      <c r="D551" s="41">
        <f t="shared" si="10"/>
        <v>0</v>
      </c>
    </row>
    <row r="552" spans="1:4" s="33" customFormat="1">
      <c r="A552" s="11"/>
      <c r="B552" s="10"/>
      <c r="C552" s="30"/>
      <c r="D552" s="41">
        <f t="shared" si="10"/>
        <v>0</v>
      </c>
    </row>
    <row r="553" spans="1:4" s="33" customFormat="1">
      <c r="A553" s="11"/>
      <c r="B553" s="10"/>
      <c r="C553" s="30"/>
      <c r="D553" s="41">
        <f t="shared" si="10"/>
        <v>0</v>
      </c>
    </row>
    <row r="554" spans="1:4" s="33" customFormat="1">
      <c r="A554" s="11"/>
      <c r="B554" s="10"/>
      <c r="C554" s="30"/>
      <c r="D554" s="41">
        <f t="shared" si="10"/>
        <v>0</v>
      </c>
    </row>
    <row r="555" spans="1:4" s="33" customFormat="1">
      <c r="A555" s="11"/>
      <c r="B555" s="10"/>
      <c r="C555" s="30"/>
      <c r="D555" s="41">
        <f t="shared" si="10"/>
        <v>0</v>
      </c>
    </row>
    <row r="556" spans="1:4" s="33" customFormat="1">
      <c r="A556" s="11"/>
      <c r="B556" s="10"/>
      <c r="C556" s="30"/>
      <c r="D556" s="41">
        <f t="shared" si="10"/>
        <v>0</v>
      </c>
    </row>
    <row r="557" spans="1:4" s="33" customFormat="1">
      <c r="A557" s="11"/>
      <c r="B557" s="10"/>
      <c r="C557" s="30"/>
      <c r="D557" s="41">
        <f t="shared" si="10"/>
        <v>0</v>
      </c>
    </row>
    <row r="558" spans="1:4" s="33" customFormat="1">
      <c r="A558" s="11"/>
      <c r="B558" s="10"/>
      <c r="C558" s="30"/>
      <c r="D558" s="41">
        <f t="shared" si="10"/>
        <v>0</v>
      </c>
    </row>
    <row r="559" spans="1:4" s="33" customFormat="1">
      <c r="A559" s="11"/>
      <c r="B559" s="10"/>
      <c r="C559" s="30"/>
      <c r="D559" s="41">
        <f t="shared" si="10"/>
        <v>0</v>
      </c>
    </row>
    <row r="560" spans="1:4" s="33" customFormat="1">
      <c r="A560" s="11"/>
      <c r="B560" s="10"/>
      <c r="C560" s="30"/>
      <c r="D560" s="41">
        <f t="shared" si="10"/>
        <v>0</v>
      </c>
    </row>
    <row r="561" spans="1:4" s="33" customFormat="1">
      <c r="A561" s="11"/>
      <c r="B561" s="10"/>
      <c r="C561" s="30"/>
      <c r="D561" s="41">
        <f t="shared" si="10"/>
        <v>0</v>
      </c>
    </row>
    <row r="562" spans="1:4" s="33" customFormat="1">
      <c r="A562" s="11"/>
      <c r="B562" s="10"/>
      <c r="C562" s="30"/>
      <c r="D562" s="41">
        <f t="shared" si="10"/>
        <v>0</v>
      </c>
    </row>
    <row r="563" spans="1:4" s="33" customFormat="1">
      <c r="A563" s="11"/>
      <c r="B563" s="10"/>
      <c r="C563" s="30"/>
      <c r="D563" s="41">
        <f t="shared" si="10"/>
        <v>0</v>
      </c>
    </row>
    <row r="564" spans="1:4" s="33" customFormat="1">
      <c r="A564" s="11"/>
      <c r="B564" s="10"/>
      <c r="C564" s="30"/>
      <c r="D564" s="41">
        <f t="shared" si="10"/>
        <v>0</v>
      </c>
    </row>
    <row r="565" spans="1:4" s="33" customFormat="1">
      <c r="A565" s="11"/>
      <c r="B565" s="10"/>
      <c r="C565" s="30"/>
      <c r="D565" s="41">
        <f t="shared" si="10"/>
        <v>0</v>
      </c>
    </row>
    <row r="566" spans="1:4" s="33" customFormat="1">
      <c r="A566" s="11"/>
      <c r="B566" s="10"/>
      <c r="C566" s="30"/>
      <c r="D566" s="41">
        <f t="shared" si="10"/>
        <v>0</v>
      </c>
    </row>
    <row r="567" spans="1:4" s="33" customFormat="1">
      <c r="A567" s="11"/>
      <c r="B567" s="10"/>
      <c r="C567" s="30"/>
      <c r="D567" s="41">
        <f t="shared" si="10"/>
        <v>0</v>
      </c>
    </row>
    <row r="568" spans="1:4" s="33" customFormat="1">
      <c r="A568" s="11"/>
      <c r="B568" s="10"/>
      <c r="C568" s="30"/>
      <c r="D568" s="41">
        <f t="shared" si="10"/>
        <v>0</v>
      </c>
    </row>
    <row r="569" spans="1:4" s="33" customFormat="1">
      <c r="A569" s="11"/>
      <c r="B569" s="10"/>
      <c r="C569" s="30"/>
      <c r="D569" s="41">
        <f t="shared" si="10"/>
        <v>0</v>
      </c>
    </row>
    <row r="570" spans="1:4" s="33" customFormat="1">
      <c r="A570" s="11"/>
      <c r="B570" s="10"/>
      <c r="C570" s="30"/>
      <c r="D570" s="41">
        <f t="shared" si="10"/>
        <v>0</v>
      </c>
    </row>
    <row r="571" spans="1:4" s="33" customFormat="1">
      <c r="A571" s="11"/>
      <c r="B571" s="10"/>
      <c r="C571" s="30"/>
      <c r="D571" s="41">
        <f t="shared" si="10"/>
        <v>0</v>
      </c>
    </row>
    <row r="572" spans="1:4" s="33" customFormat="1">
      <c r="A572" s="11"/>
      <c r="B572" s="10"/>
      <c r="C572" s="30"/>
      <c r="D572" s="41">
        <f t="shared" si="10"/>
        <v>0</v>
      </c>
    </row>
    <row r="573" spans="1:4" s="33" customFormat="1">
      <c r="A573" s="11"/>
      <c r="B573" s="10"/>
      <c r="C573" s="30"/>
      <c r="D573" s="41">
        <f t="shared" si="10"/>
        <v>0</v>
      </c>
    </row>
    <row r="574" spans="1:4" s="33" customFormat="1">
      <c r="A574" s="11"/>
      <c r="B574" s="10"/>
      <c r="C574" s="30"/>
      <c r="D574" s="41">
        <f t="shared" si="10"/>
        <v>0</v>
      </c>
    </row>
    <row r="575" spans="1:4" s="33" customFormat="1">
      <c r="A575" s="11"/>
      <c r="B575" s="10"/>
      <c r="C575" s="30"/>
      <c r="D575" s="41">
        <f t="shared" si="10"/>
        <v>0</v>
      </c>
    </row>
    <row r="576" spans="1:4" s="33" customFormat="1">
      <c r="A576" s="11"/>
      <c r="B576" s="10"/>
      <c r="C576" s="30"/>
      <c r="D576" s="41">
        <f t="shared" si="10"/>
        <v>0</v>
      </c>
    </row>
    <row r="577" spans="1:4" s="33" customFormat="1">
      <c r="A577" s="11"/>
      <c r="B577" s="10"/>
      <c r="C577" s="30"/>
      <c r="D577" s="41">
        <f t="shared" si="10"/>
        <v>0</v>
      </c>
    </row>
    <row r="578" spans="1:4" s="33" customFormat="1">
      <c r="A578" s="11"/>
      <c r="B578" s="10"/>
      <c r="C578" s="30"/>
      <c r="D578" s="41">
        <f t="shared" si="10"/>
        <v>0</v>
      </c>
    </row>
    <row r="579" spans="1:4" s="33" customFormat="1">
      <c r="A579" s="11"/>
      <c r="B579" s="10"/>
      <c r="C579" s="30"/>
      <c r="D579" s="41">
        <f t="shared" si="10"/>
        <v>0</v>
      </c>
    </row>
    <row r="580" spans="1:4" s="33" customFormat="1">
      <c r="A580" s="11"/>
      <c r="B580" s="10"/>
      <c r="C580" s="30"/>
      <c r="D580" s="41">
        <f t="shared" si="10"/>
        <v>0</v>
      </c>
    </row>
    <row r="581" spans="1:4" s="33" customFormat="1">
      <c r="A581" s="11" t="s">
        <v>18</v>
      </c>
      <c r="B581" s="10">
        <v>1000</v>
      </c>
      <c r="C581" s="31">
        <v>44197</v>
      </c>
      <c r="D581" s="41">
        <f t="shared" si="10"/>
        <v>83.3</v>
      </c>
    </row>
    <row r="582" spans="1:4" s="33" customFormat="1">
      <c r="A582" s="11"/>
      <c r="B582" s="10"/>
      <c r="C582" s="30"/>
      <c r="D582" s="41">
        <f t="shared" si="10"/>
        <v>0</v>
      </c>
    </row>
    <row r="583" spans="1:4" s="33" customFormat="1">
      <c r="A583" s="11"/>
      <c r="B583" s="10"/>
      <c r="C583" s="30"/>
      <c r="D583" s="41">
        <f t="shared" si="10"/>
        <v>0</v>
      </c>
    </row>
    <row r="584" spans="1:4" s="33" customFormat="1">
      <c r="A584" s="11"/>
      <c r="B584" s="10"/>
      <c r="C584" s="30"/>
      <c r="D584" s="41">
        <f t="shared" si="10"/>
        <v>0</v>
      </c>
    </row>
    <row r="585" spans="1:4" s="33" customFormat="1">
      <c r="A585" s="11"/>
      <c r="B585" s="10"/>
      <c r="C585" s="30"/>
      <c r="D585" s="41">
        <f t="shared" si="10"/>
        <v>0</v>
      </c>
    </row>
    <row r="586" spans="1:4" s="33" customFormat="1">
      <c r="A586" s="11"/>
      <c r="B586" s="10"/>
      <c r="C586" s="30"/>
      <c r="D586" s="41">
        <f t="shared" si="10"/>
        <v>0</v>
      </c>
    </row>
    <row r="587" spans="1:4" s="33" customFormat="1">
      <c r="A587" s="11"/>
      <c r="B587" s="10"/>
      <c r="C587" s="30"/>
      <c r="D587" s="41">
        <f t="shared" si="10"/>
        <v>0</v>
      </c>
    </row>
    <row r="588" spans="1:4" s="33" customFormat="1">
      <c r="A588" s="11"/>
      <c r="B588" s="10"/>
      <c r="C588" s="30"/>
      <c r="D588" s="41">
        <f t="shared" si="10"/>
        <v>0</v>
      </c>
    </row>
    <row r="589" spans="1:4" s="33" customFormat="1">
      <c r="A589" s="11"/>
      <c r="B589" s="10"/>
      <c r="C589" s="30"/>
      <c r="D589" s="41">
        <f t="shared" si="10"/>
        <v>0</v>
      </c>
    </row>
    <row r="590" spans="1:4" s="33" customFormat="1">
      <c r="A590" s="11"/>
      <c r="B590" s="10"/>
      <c r="C590" s="30"/>
      <c r="D590" s="41">
        <f t="shared" si="10"/>
        <v>0</v>
      </c>
    </row>
    <row r="591" spans="1:4" s="33" customFormat="1">
      <c r="A591" s="11"/>
      <c r="B591" s="10"/>
      <c r="C591" s="30"/>
      <c r="D591" s="41">
        <f t="shared" si="10"/>
        <v>0</v>
      </c>
    </row>
    <row r="592" spans="1:4" s="33" customFormat="1">
      <c r="A592" s="11"/>
      <c r="B592" s="10"/>
      <c r="C592" s="30"/>
      <c r="D592" s="41">
        <f t="shared" ref="D592:D617" si="11">$B$15*B592</f>
        <v>0</v>
      </c>
    </row>
    <row r="593" spans="1:4" s="33" customFormat="1">
      <c r="A593" s="11"/>
      <c r="B593" s="10"/>
      <c r="C593" s="30"/>
      <c r="D593" s="41">
        <f t="shared" si="11"/>
        <v>0</v>
      </c>
    </row>
    <row r="594" spans="1:4" s="33" customFormat="1">
      <c r="A594" s="11"/>
      <c r="B594" s="10"/>
      <c r="C594" s="30"/>
      <c r="D594" s="41">
        <f t="shared" si="11"/>
        <v>0</v>
      </c>
    </row>
    <row r="595" spans="1:4" s="33" customFormat="1">
      <c r="A595" s="11"/>
      <c r="B595" s="10"/>
      <c r="C595" s="30"/>
      <c r="D595" s="41">
        <f t="shared" si="11"/>
        <v>0</v>
      </c>
    </row>
    <row r="596" spans="1:4" s="33" customFormat="1">
      <c r="A596" s="11"/>
      <c r="B596" s="10"/>
      <c r="C596" s="30"/>
      <c r="D596" s="41">
        <f t="shared" si="11"/>
        <v>0</v>
      </c>
    </row>
    <row r="597" spans="1:4" s="33" customFormat="1">
      <c r="A597" s="11"/>
      <c r="B597" s="10"/>
      <c r="C597" s="30"/>
      <c r="D597" s="41">
        <f t="shared" si="11"/>
        <v>0</v>
      </c>
    </row>
    <row r="598" spans="1:4" s="33" customFormat="1">
      <c r="A598" s="11"/>
      <c r="B598" s="10"/>
      <c r="C598" s="30"/>
      <c r="D598" s="41">
        <f t="shared" si="11"/>
        <v>0</v>
      </c>
    </row>
    <row r="599" spans="1:4" s="33" customFormat="1">
      <c r="A599" s="11"/>
      <c r="B599" s="10"/>
      <c r="C599" s="30"/>
      <c r="D599" s="41">
        <f t="shared" si="11"/>
        <v>0</v>
      </c>
    </row>
    <row r="600" spans="1:4" s="33" customFormat="1">
      <c r="A600" s="11"/>
      <c r="B600" s="10"/>
      <c r="C600" s="30"/>
      <c r="D600" s="41">
        <f t="shared" si="11"/>
        <v>0</v>
      </c>
    </row>
    <row r="601" spans="1:4" s="33" customFormat="1">
      <c r="A601" s="11"/>
      <c r="B601" s="10"/>
      <c r="C601" s="30"/>
      <c r="D601" s="41">
        <f t="shared" si="11"/>
        <v>0</v>
      </c>
    </row>
    <row r="602" spans="1:4" s="33" customFormat="1">
      <c r="A602" s="11"/>
      <c r="B602" s="10"/>
      <c r="C602" s="30"/>
      <c r="D602" s="41">
        <f t="shared" si="11"/>
        <v>0</v>
      </c>
    </row>
    <row r="603" spans="1:4" s="33" customFormat="1">
      <c r="A603" s="11"/>
      <c r="B603" s="10"/>
      <c r="C603" s="30"/>
      <c r="D603" s="41">
        <f t="shared" si="11"/>
        <v>0</v>
      </c>
    </row>
    <row r="604" spans="1:4" s="33" customFormat="1">
      <c r="A604" s="11"/>
      <c r="B604" s="10"/>
      <c r="C604" s="30"/>
      <c r="D604" s="41">
        <f t="shared" si="11"/>
        <v>0</v>
      </c>
    </row>
    <row r="605" spans="1:4" s="33" customFormat="1">
      <c r="A605" s="11"/>
      <c r="B605" s="10"/>
      <c r="C605" s="30"/>
      <c r="D605" s="41">
        <f t="shared" si="11"/>
        <v>0</v>
      </c>
    </row>
    <row r="606" spans="1:4" s="33" customFormat="1">
      <c r="A606" s="11"/>
      <c r="B606" s="10"/>
      <c r="C606" s="30"/>
      <c r="D606" s="41">
        <f t="shared" si="11"/>
        <v>0</v>
      </c>
    </row>
    <row r="607" spans="1:4" s="33" customFormat="1">
      <c r="A607" s="11"/>
      <c r="B607" s="10"/>
      <c r="C607" s="30"/>
      <c r="D607" s="41">
        <f t="shared" si="11"/>
        <v>0</v>
      </c>
    </row>
    <row r="608" spans="1:4" s="33" customFormat="1">
      <c r="A608" s="11"/>
      <c r="B608" s="10"/>
      <c r="C608" s="30"/>
      <c r="D608" s="41">
        <f t="shared" si="11"/>
        <v>0</v>
      </c>
    </row>
    <row r="609" spans="1:4" s="33" customFormat="1">
      <c r="A609" s="11"/>
      <c r="B609" s="10"/>
      <c r="C609" s="30"/>
      <c r="D609" s="41">
        <f t="shared" si="11"/>
        <v>0</v>
      </c>
    </row>
    <row r="610" spans="1:4" s="33" customFormat="1">
      <c r="A610" s="11"/>
      <c r="B610" s="10"/>
      <c r="C610" s="30"/>
      <c r="D610" s="41">
        <f t="shared" si="11"/>
        <v>0</v>
      </c>
    </row>
    <row r="611" spans="1:4" s="33" customFormat="1">
      <c r="A611" s="11"/>
      <c r="B611" s="10"/>
      <c r="C611" s="30"/>
      <c r="D611" s="41">
        <f t="shared" si="11"/>
        <v>0</v>
      </c>
    </row>
    <row r="612" spans="1:4" s="33" customFormat="1">
      <c r="A612" s="11"/>
      <c r="B612" s="10"/>
      <c r="C612" s="30"/>
      <c r="D612" s="41">
        <f t="shared" si="11"/>
        <v>0</v>
      </c>
    </row>
    <row r="613" spans="1:4" s="33" customFormat="1">
      <c r="A613" s="11"/>
      <c r="B613" s="10"/>
      <c r="C613" s="30"/>
      <c r="D613" s="41">
        <f t="shared" si="11"/>
        <v>0</v>
      </c>
    </row>
    <row r="614" spans="1:4" s="33" customFormat="1">
      <c r="A614" s="11"/>
      <c r="B614" s="10"/>
      <c r="C614" s="30"/>
      <c r="D614" s="41">
        <f t="shared" si="11"/>
        <v>0</v>
      </c>
    </row>
    <row r="615" spans="1:4" s="33" customFormat="1">
      <c r="A615" s="11"/>
      <c r="B615" s="10"/>
      <c r="C615" s="30"/>
      <c r="D615" s="41">
        <f t="shared" si="11"/>
        <v>0</v>
      </c>
    </row>
    <row r="616" spans="1:4" s="33" customFormat="1">
      <c r="A616" s="11"/>
      <c r="B616" s="10"/>
      <c r="C616" s="30"/>
      <c r="D616" s="41">
        <f t="shared" si="11"/>
        <v>0</v>
      </c>
    </row>
    <row r="617" spans="1:4" s="33" customFormat="1">
      <c r="A617" s="11"/>
      <c r="B617" s="10"/>
      <c r="C617" s="30"/>
      <c r="D617" s="41">
        <f t="shared" si="11"/>
        <v>0</v>
      </c>
    </row>
  </sheetData>
  <sheetProtection algorithmName="SHA-512" hashValue="3NO7ovMZJO6l53ad0HHId7F+L56bwpwRIJDGn+X2Z6InFMPLqcfn6bI1smhiP62QhreagT3Gdc9zILeKm3jqEA==" saltValue="spq67kaA5lSIeIOOChprzw==" spinCount="100000" sheet="1" objects="1" scenarios="1"/>
  <pageMargins left="0.511811024" right="0.511811024" top="0.78740157500000008" bottom="0.78740157500000008" header="0.31496062000000008" footer="0.31496062000000008"/>
  <pageSetup paperSize="9" orientation="portrait" horizontalDpi="0" verticalDpi="0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7"/>
  <sheetViews>
    <sheetView showGridLines="0" showRowColHeaders="0" workbookViewId="0"/>
  </sheetViews>
  <sheetFormatPr defaultColWidth="0" defaultRowHeight="14.25"/>
  <cols>
    <col min="1" max="1" width="18" customWidth="1"/>
    <col min="2" max="2" width="20.75" bestFit="1" customWidth="1"/>
    <col min="3" max="3" width="4.875" bestFit="1" customWidth="1"/>
    <col min="4" max="4" width="5.875" bestFit="1" customWidth="1"/>
    <col min="5" max="5" width="4.875" bestFit="1" customWidth="1"/>
    <col min="6" max="6" width="5.875" bestFit="1" customWidth="1"/>
    <col min="7" max="7" width="10.75" bestFit="1" customWidth="1"/>
    <col min="8" max="8" width="10.5" bestFit="1" customWidth="1"/>
    <col min="9" max="13" width="5.875" bestFit="1" customWidth="1"/>
    <col min="14" max="14" width="4.875" bestFit="1" customWidth="1"/>
    <col min="15" max="15" width="10.75" bestFit="1" customWidth="1"/>
    <col min="16" max="20" width="9" customWidth="1"/>
    <col min="21" max="21" width="9" hidden="1" customWidth="1"/>
    <col min="22" max="16384" width="9" hidden="1"/>
  </cols>
  <sheetData>
    <row r="1" spans="1:8" s="5" customFormat="1"/>
    <row r="2" spans="1:8" s="5" customFormat="1"/>
    <row r="3" spans="1:8" s="5" customFormat="1"/>
    <row r="4" spans="1:8" s="5" customFormat="1"/>
    <row r="5" spans="1:8" s="5" customFormat="1"/>
    <row r="6" spans="1:8" s="5" customFormat="1"/>
    <row r="7" spans="1:8" s="5" customFormat="1"/>
    <row r="8" spans="1:8" s="5" customFormat="1"/>
    <row r="9" spans="1:8" s="5" customFormat="1"/>
    <row r="10" spans="1:8" s="5" customFormat="1"/>
    <row r="11" spans="1:8" s="5" customFormat="1"/>
    <row r="12" spans="1:8" s="5" customFormat="1"/>
    <row r="13" spans="1:8" s="5" customFormat="1"/>
    <row r="14" spans="1:8" s="5" customFormat="1"/>
    <row r="15" spans="1:8" s="5" customFormat="1">
      <c r="A15" s="17" t="s">
        <v>10</v>
      </c>
      <c r="B15" s="24" t="s">
        <v>8</v>
      </c>
    </row>
    <row r="16" spans="1:8" s="5" customFormat="1">
      <c r="A16" s="18" t="s">
        <v>11</v>
      </c>
      <c r="B16" s="24">
        <v>174.93</v>
      </c>
      <c r="H16" s="6"/>
    </row>
    <row r="17" spans="1:2" s="5" customFormat="1">
      <c r="A17" s="19" t="s">
        <v>13</v>
      </c>
      <c r="B17" s="24">
        <v>8.33</v>
      </c>
    </row>
    <row r="18" spans="1:2" s="5" customFormat="1">
      <c r="A18" s="19" t="s">
        <v>15</v>
      </c>
      <c r="B18" s="24">
        <v>83.3</v>
      </c>
    </row>
    <row r="19" spans="1:2" s="5" customFormat="1">
      <c r="A19" s="19" t="s">
        <v>16</v>
      </c>
      <c r="B19" s="24">
        <v>83.3</v>
      </c>
    </row>
    <row r="20" spans="1:2" s="5" customFormat="1">
      <c r="A20" s="18" t="s">
        <v>9</v>
      </c>
      <c r="B20" s="24">
        <v>174.93</v>
      </c>
    </row>
    <row r="21" spans="1:2" s="5" customFormat="1">
      <c r="A21"/>
      <c r="B21"/>
    </row>
    <row r="22" spans="1:2" s="5" customFormat="1">
      <c r="A22"/>
      <c r="B22"/>
    </row>
    <row r="23" spans="1:2" s="5" customFormat="1">
      <c r="A23"/>
      <c r="B23"/>
    </row>
    <row r="24" spans="1:2" s="5" customFormat="1">
      <c r="A24"/>
      <c r="B24"/>
    </row>
    <row r="25" spans="1:2" s="5" customFormat="1">
      <c r="A25"/>
      <c r="B25"/>
    </row>
    <row r="26" spans="1:2" s="5" customFormat="1">
      <c r="A26"/>
      <c r="B26"/>
    </row>
    <row r="27" spans="1:2" s="5" customFormat="1">
      <c r="A27"/>
      <c r="B27"/>
    </row>
    <row r="28" spans="1:2" s="5" customFormat="1">
      <c r="A28"/>
      <c r="B28"/>
    </row>
    <row r="29" spans="1:2" s="5" customFormat="1">
      <c r="A29"/>
      <c r="B29"/>
    </row>
    <row r="30" spans="1:2" s="5" customFormat="1">
      <c r="A30"/>
      <c r="B30"/>
    </row>
    <row r="31" spans="1:2" s="5" customFormat="1">
      <c r="A31"/>
      <c r="B31"/>
    </row>
    <row r="32" spans="1:2" s="5" customFormat="1">
      <c r="A32"/>
      <c r="B32"/>
    </row>
    <row r="33" spans="1:2" s="5" customFormat="1">
      <c r="A33"/>
      <c r="B33"/>
    </row>
    <row r="34" spans="1:2" s="5" customFormat="1">
      <c r="A34"/>
      <c r="B34"/>
    </row>
    <row r="35" spans="1:2" s="5" customFormat="1">
      <c r="A35"/>
      <c r="B35"/>
    </row>
    <row r="36" spans="1:2" s="5" customFormat="1">
      <c r="A36"/>
      <c r="B36"/>
    </row>
    <row r="37" spans="1:2" s="5" customFormat="1"/>
    <row r="38" spans="1:2" s="5" customFormat="1"/>
    <row r="39" spans="1:2" s="5" customFormat="1"/>
    <row r="40" spans="1:2" s="5" customFormat="1"/>
    <row r="41" spans="1:2" s="5" customFormat="1"/>
    <row r="42" spans="1:2" s="5" customFormat="1"/>
    <row r="43" spans="1:2" s="5" customFormat="1"/>
    <row r="44" spans="1:2" s="5" customFormat="1"/>
    <row r="45" spans="1:2" s="5" customFormat="1"/>
    <row r="46" spans="1:2" s="5" customFormat="1"/>
    <row r="47" spans="1:2" s="5" customFormat="1"/>
    <row r="48" spans="1:2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</sheetData>
  <sheetProtection insertColumns="0" insertRows="0" sort="0" autoFilter="0"/>
  <protectedRanges>
    <protectedRange algorithmName="SHA-512" hashValue="IndZGu0jvtvOzwcpe+UPd+5yKBHp5MOPARdqzMoH2t/Ie2NXBm2qfRq84Uaw+iz7PKNHMaFuEc/RioXpRoZ9RQ==" saltValue="egTVI8E8gy/MUiAo/DSKSQ==" spinCount="100000" sqref="K24" name="Intervalo1"/>
  </protectedRanges>
  <pageMargins left="0.511811024" right="0.511811024" top="0.78740157500000008" bottom="0.78740157500000008" header="0.31496062000000008" footer="0.31496062000000008"/>
  <pageSetup paperSize="9" orientation="portrait" horizontalDpi="0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8F5E6-0340-414E-B4F2-707A02BAD4A3}">
  <dimension ref="A1:T635"/>
  <sheetViews>
    <sheetView showGridLines="0" zoomScaleNormal="100" workbookViewId="0"/>
  </sheetViews>
  <sheetFormatPr defaultColWidth="0" defaultRowHeight="14.25"/>
  <cols>
    <col min="1" max="1" width="33.25" style="43" bestFit="1" customWidth="1"/>
    <col min="2" max="2" width="17.875" style="43" customWidth="1"/>
    <col min="3" max="3" width="8.25" style="43" bestFit="1" customWidth="1"/>
    <col min="4" max="4" width="14" style="43" bestFit="1" customWidth="1"/>
    <col min="5" max="20" width="9" style="43" customWidth="1"/>
    <col min="21" max="21" width="9" style="43" hidden="1" customWidth="1"/>
    <col min="22" max="16384" width="9" style="43" hidden="1"/>
  </cols>
  <sheetData>
    <row r="1" spans="1:4" s="45" customFormat="1"/>
    <row r="2" spans="1:4" s="45" customFormat="1"/>
    <row r="3" spans="1:4" s="45" customFormat="1"/>
    <row r="4" spans="1:4" s="45" customFormat="1"/>
    <row r="5" spans="1:4" s="45" customFormat="1"/>
    <row r="6" spans="1:4" s="45" customFormat="1"/>
    <row r="7" spans="1:4" s="45" customFormat="1"/>
    <row r="8" spans="1:4" s="45" customFormat="1"/>
    <row r="9" spans="1:4" s="45" customFormat="1"/>
    <row r="10" spans="1:4" s="45" customFormat="1"/>
    <row r="11" spans="1:4" s="45" customFormat="1"/>
    <row r="12" spans="1:4" s="45" customFormat="1"/>
    <row r="13" spans="1:4" s="45" customFormat="1"/>
    <row r="14" spans="1:4" s="45" customFormat="1"/>
    <row r="15" spans="1:4" s="45" customFormat="1" ht="55.5" customHeight="1">
      <c r="A15" s="46" t="s">
        <v>23</v>
      </c>
      <c r="B15" s="47">
        <v>0.121</v>
      </c>
      <c r="C15" s="48"/>
      <c r="D15" s="48"/>
    </row>
    <row r="16" spans="1:4" s="45" customFormat="1" ht="39.75" customHeight="1">
      <c r="A16" s="49" t="s">
        <v>0</v>
      </c>
      <c r="B16" s="49" t="s">
        <v>1</v>
      </c>
      <c r="C16" s="50" t="s">
        <v>2</v>
      </c>
      <c r="D16" s="49" t="s">
        <v>3</v>
      </c>
    </row>
    <row r="17" spans="1:4" s="45" customFormat="1">
      <c r="A17" s="52" t="s">
        <v>4</v>
      </c>
      <c r="B17" s="53">
        <v>2000</v>
      </c>
      <c r="C17" s="54">
        <v>43101</v>
      </c>
      <c r="D17" s="51">
        <f t="shared" ref="D17:D48" si="0">$B$15*B17</f>
        <v>242</v>
      </c>
    </row>
    <row r="18" spans="1:4" s="45" customFormat="1">
      <c r="A18" s="52" t="s">
        <v>5</v>
      </c>
      <c r="B18" s="53">
        <v>100</v>
      </c>
      <c r="C18" s="54">
        <v>43102</v>
      </c>
      <c r="D18" s="51">
        <f t="shared" si="0"/>
        <v>12.1</v>
      </c>
    </row>
    <row r="19" spans="1:4" s="45" customFormat="1">
      <c r="A19" s="52" t="s">
        <v>6</v>
      </c>
      <c r="B19" s="53">
        <v>1000</v>
      </c>
      <c r="C19" s="54">
        <v>43160</v>
      </c>
      <c r="D19" s="51">
        <f t="shared" si="0"/>
        <v>121</v>
      </c>
    </row>
    <row r="20" spans="1:4" s="45" customFormat="1">
      <c r="A20" s="52" t="s">
        <v>6</v>
      </c>
      <c r="B20" s="53">
        <v>1000</v>
      </c>
      <c r="C20" s="54">
        <v>43191</v>
      </c>
      <c r="D20" s="51">
        <f t="shared" si="0"/>
        <v>121</v>
      </c>
    </row>
    <row r="21" spans="1:4" s="45" customFormat="1">
      <c r="A21" s="52" t="s">
        <v>5</v>
      </c>
      <c r="B21" s="53">
        <v>200</v>
      </c>
      <c r="C21" s="54">
        <v>43221</v>
      </c>
      <c r="D21" s="51">
        <f t="shared" si="0"/>
        <v>24.2</v>
      </c>
    </row>
    <row r="22" spans="1:4" s="45" customFormat="1">
      <c r="A22" s="52" t="s">
        <v>4</v>
      </c>
      <c r="B22" s="53">
        <v>2000</v>
      </c>
      <c r="C22" s="54">
        <v>43252</v>
      </c>
      <c r="D22" s="51">
        <f t="shared" si="0"/>
        <v>242</v>
      </c>
    </row>
    <row r="23" spans="1:4" s="45" customFormat="1">
      <c r="A23" s="52" t="s">
        <v>6</v>
      </c>
      <c r="B23" s="53">
        <v>1000</v>
      </c>
      <c r="C23" s="54">
        <v>43282</v>
      </c>
      <c r="D23" s="51">
        <f t="shared" si="0"/>
        <v>121</v>
      </c>
    </row>
    <row r="24" spans="1:4" s="45" customFormat="1">
      <c r="A24" s="52" t="s">
        <v>5</v>
      </c>
      <c r="B24" s="53">
        <v>1000</v>
      </c>
      <c r="C24" s="54">
        <v>43313</v>
      </c>
      <c r="D24" s="51">
        <f t="shared" si="0"/>
        <v>121</v>
      </c>
    </row>
    <row r="25" spans="1:4" s="45" customFormat="1">
      <c r="A25" s="52" t="s">
        <v>4</v>
      </c>
      <c r="B25" s="53">
        <v>100</v>
      </c>
      <c r="C25" s="54">
        <v>43344</v>
      </c>
      <c r="D25" s="51">
        <f t="shared" si="0"/>
        <v>12.1</v>
      </c>
    </row>
    <row r="26" spans="1:4" s="45" customFormat="1">
      <c r="A26" s="52" t="s">
        <v>7</v>
      </c>
      <c r="B26" s="53">
        <v>200</v>
      </c>
      <c r="C26" s="54">
        <v>43374</v>
      </c>
      <c r="D26" s="51">
        <f t="shared" si="0"/>
        <v>24.2</v>
      </c>
    </row>
    <row r="27" spans="1:4" s="45" customFormat="1">
      <c r="A27" s="52" t="s">
        <v>6</v>
      </c>
      <c r="B27" s="53">
        <v>200</v>
      </c>
      <c r="C27" s="54">
        <v>43405</v>
      </c>
      <c r="D27" s="51">
        <f t="shared" si="0"/>
        <v>24.2</v>
      </c>
    </row>
    <row r="28" spans="1:4" s="45" customFormat="1">
      <c r="A28" s="52" t="s">
        <v>4</v>
      </c>
      <c r="B28" s="53">
        <v>1000</v>
      </c>
      <c r="C28" s="54">
        <v>43435</v>
      </c>
      <c r="D28" s="51">
        <f t="shared" si="0"/>
        <v>121</v>
      </c>
    </row>
    <row r="29" spans="1:4" s="45" customFormat="1">
      <c r="A29" s="52" t="s">
        <v>4</v>
      </c>
      <c r="B29" s="53">
        <v>1000</v>
      </c>
      <c r="C29" s="54">
        <v>43831</v>
      </c>
      <c r="D29" s="51">
        <f t="shared" si="0"/>
        <v>121</v>
      </c>
    </row>
    <row r="30" spans="1:4" s="45" customFormat="1">
      <c r="A30" s="52"/>
      <c r="B30" s="53"/>
      <c r="C30" s="54"/>
      <c r="D30" s="51">
        <f t="shared" si="0"/>
        <v>0</v>
      </c>
    </row>
    <row r="31" spans="1:4" s="45" customFormat="1">
      <c r="A31" s="52"/>
      <c r="B31" s="53"/>
      <c r="C31" s="54"/>
      <c r="D31" s="51">
        <f t="shared" si="0"/>
        <v>0</v>
      </c>
    </row>
    <row r="32" spans="1:4" s="45" customFormat="1">
      <c r="A32" s="52"/>
      <c r="B32" s="53"/>
      <c r="C32" s="54"/>
      <c r="D32" s="51">
        <f t="shared" si="0"/>
        <v>0</v>
      </c>
    </row>
    <row r="33" spans="1:4" s="45" customFormat="1">
      <c r="A33" s="52"/>
      <c r="B33" s="53"/>
      <c r="C33" s="54"/>
      <c r="D33" s="51">
        <f t="shared" si="0"/>
        <v>0</v>
      </c>
    </row>
    <row r="34" spans="1:4" s="45" customFormat="1">
      <c r="A34" s="52"/>
      <c r="B34" s="53"/>
      <c r="C34" s="54"/>
      <c r="D34" s="51">
        <f t="shared" si="0"/>
        <v>0</v>
      </c>
    </row>
    <row r="35" spans="1:4" s="45" customFormat="1">
      <c r="A35" s="52"/>
      <c r="B35" s="53"/>
      <c r="C35" s="54"/>
      <c r="D35" s="51">
        <f t="shared" si="0"/>
        <v>0</v>
      </c>
    </row>
    <row r="36" spans="1:4" s="45" customFormat="1">
      <c r="A36" s="52"/>
      <c r="B36" s="53"/>
      <c r="C36" s="54"/>
      <c r="D36" s="51">
        <f t="shared" si="0"/>
        <v>0</v>
      </c>
    </row>
    <row r="37" spans="1:4" s="45" customFormat="1">
      <c r="A37" s="52"/>
      <c r="B37" s="53"/>
      <c r="C37" s="54"/>
      <c r="D37" s="51">
        <f t="shared" si="0"/>
        <v>0</v>
      </c>
    </row>
    <row r="38" spans="1:4" s="45" customFormat="1">
      <c r="A38" s="52"/>
      <c r="B38" s="53"/>
      <c r="C38" s="54"/>
      <c r="D38" s="51">
        <f t="shared" si="0"/>
        <v>0</v>
      </c>
    </row>
    <row r="39" spans="1:4" s="45" customFormat="1">
      <c r="A39" s="52"/>
      <c r="B39" s="53"/>
      <c r="C39" s="54"/>
      <c r="D39" s="51">
        <f t="shared" si="0"/>
        <v>0</v>
      </c>
    </row>
    <row r="40" spans="1:4" s="45" customFormat="1">
      <c r="A40" s="52"/>
      <c r="B40" s="53"/>
      <c r="C40" s="54"/>
      <c r="D40" s="51">
        <f t="shared" si="0"/>
        <v>0</v>
      </c>
    </row>
    <row r="41" spans="1:4" s="45" customFormat="1">
      <c r="A41" s="52"/>
      <c r="B41" s="53"/>
      <c r="C41" s="54"/>
      <c r="D41" s="51">
        <f t="shared" si="0"/>
        <v>0</v>
      </c>
    </row>
    <row r="42" spans="1:4" s="45" customFormat="1">
      <c r="A42" s="52"/>
      <c r="B42" s="53"/>
      <c r="C42" s="54"/>
      <c r="D42" s="51">
        <f t="shared" si="0"/>
        <v>0</v>
      </c>
    </row>
    <row r="43" spans="1:4" s="45" customFormat="1">
      <c r="A43" s="52"/>
      <c r="B43" s="53"/>
      <c r="C43" s="54"/>
      <c r="D43" s="51">
        <f t="shared" si="0"/>
        <v>0</v>
      </c>
    </row>
    <row r="44" spans="1:4" s="45" customFormat="1">
      <c r="A44" s="52"/>
      <c r="B44" s="53"/>
      <c r="C44" s="54"/>
      <c r="D44" s="51">
        <f t="shared" si="0"/>
        <v>0</v>
      </c>
    </row>
    <row r="45" spans="1:4" s="45" customFormat="1">
      <c r="A45" s="52"/>
      <c r="B45" s="53"/>
      <c r="C45" s="54"/>
      <c r="D45" s="51">
        <f t="shared" si="0"/>
        <v>0</v>
      </c>
    </row>
    <row r="46" spans="1:4" s="45" customFormat="1">
      <c r="A46" s="52"/>
      <c r="B46" s="53"/>
      <c r="C46" s="54"/>
      <c r="D46" s="51">
        <f t="shared" si="0"/>
        <v>0</v>
      </c>
    </row>
    <row r="47" spans="1:4" s="45" customFormat="1">
      <c r="A47" s="52"/>
      <c r="B47" s="53"/>
      <c r="C47" s="54"/>
      <c r="D47" s="51">
        <f t="shared" si="0"/>
        <v>0</v>
      </c>
    </row>
    <row r="48" spans="1:4" s="45" customFormat="1">
      <c r="A48" s="52"/>
      <c r="B48" s="53"/>
      <c r="C48" s="54"/>
      <c r="D48" s="51">
        <f t="shared" si="0"/>
        <v>0</v>
      </c>
    </row>
    <row r="49" spans="1:4" s="45" customFormat="1">
      <c r="A49" s="52"/>
      <c r="B49" s="53"/>
      <c r="C49" s="54"/>
      <c r="D49" s="51">
        <f t="shared" ref="D49:D112" si="1">$B$15*B49</f>
        <v>0</v>
      </c>
    </row>
    <row r="50" spans="1:4" s="45" customFormat="1">
      <c r="A50" s="52"/>
      <c r="B50" s="53"/>
      <c r="C50" s="54"/>
      <c r="D50" s="51">
        <f t="shared" si="1"/>
        <v>0</v>
      </c>
    </row>
    <row r="51" spans="1:4" s="45" customFormat="1">
      <c r="A51" s="52"/>
      <c r="B51" s="53"/>
      <c r="C51" s="54"/>
      <c r="D51" s="51">
        <f t="shared" si="1"/>
        <v>0</v>
      </c>
    </row>
    <row r="52" spans="1:4" s="45" customFormat="1">
      <c r="A52" s="52"/>
      <c r="B52" s="53"/>
      <c r="C52" s="54"/>
      <c r="D52" s="51">
        <f t="shared" si="1"/>
        <v>0</v>
      </c>
    </row>
    <row r="53" spans="1:4" s="45" customFormat="1">
      <c r="A53" s="52"/>
      <c r="B53" s="53"/>
      <c r="C53" s="54"/>
      <c r="D53" s="51">
        <f t="shared" si="1"/>
        <v>0</v>
      </c>
    </row>
    <row r="54" spans="1:4" s="45" customFormat="1">
      <c r="A54" s="52"/>
      <c r="B54" s="53"/>
      <c r="C54" s="54"/>
      <c r="D54" s="51">
        <f t="shared" si="1"/>
        <v>0</v>
      </c>
    </row>
    <row r="55" spans="1:4" s="45" customFormat="1">
      <c r="A55" s="52"/>
      <c r="B55" s="53"/>
      <c r="C55" s="54"/>
      <c r="D55" s="51">
        <f t="shared" si="1"/>
        <v>0</v>
      </c>
    </row>
    <row r="56" spans="1:4" s="45" customFormat="1">
      <c r="A56" s="52"/>
      <c r="B56" s="53"/>
      <c r="C56" s="54"/>
      <c r="D56" s="51">
        <f t="shared" si="1"/>
        <v>0</v>
      </c>
    </row>
    <row r="57" spans="1:4" s="45" customFormat="1">
      <c r="A57" s="52"/>
      <c r="B57" s="53"/>
      <c r="C57" s="54"/>
      <c r="D57" s="51">
        <f t="shared" si="1"/>
        <v>0</v>
      </c>
    </row>
    <row r="58" spans="1:4" s="45" customFormat="1">
      <c r="A58" s="52"/>
      <c r="B58" s="53"/>
      <c r="C58" s="54"/>
      <c r="D58" s="51">
        <f t="shared" si="1"/>
        <v>0</v>
      </c>
    </row>
    <row r="59" spans="1:4" s="45" customFormat="1">
      <c r="A59" s="52"/>
      <c r="B59" s="53"/>
      <c r="C59" s="54"/>
      <c r="D59" s="51">
        <f t="shared" si="1"/>
        <v>0</v>
      </c>
    </row>
    <row r="60" spans="1:4" s="45" customFormat="1">
      <c r="A60" s="52"/>
      <c r="B60" s="53"/>
      <c r="C60" s="54"/>
      <c r="D60" s="51">
        <f t="shared" si="1"/>
        <v>0</v>
      </c>
    </row>
    <row r="61" spans="1:4" s="45" customFormat="1">
      <c r="A61" s="52"/>
      <c r="B61" s="53"/>
      <c r="C61" s="54"/>
      <c r="D61" s="51">
        <f t="shared" si="1"/>
        <v>0</v>
      </c>
    </row>
    <row r="62" spans="1:4" s="45" customFormat="1">
      <c r="A62" s="52"/>
      <c r="B62" s="53"/>
      <c r="C62" s="54"/>
      <c r="D62" s="51">
        <f t="shared" si="1"/>
        <v>0</v>
      </c>
    </row>
    <row r="63" spans="1:4" s="45" customFormat="1">
      <c r="A63" s="52"/>
      <c r="B63" s="53"/>
      <c r="C63" s="54"/>
      <c r="D63" s="51">
        <f t="shared" si="1"/>
        <v>0</v>
      </c>
    </row>
    <row r="64" spans="1:4" s="45" customFormat="1">
      <c r="A64" s="52"/>
      <c r="B64" s="53"/>
      <c r="C64" s="54"/>
      <c r="D64" s="51">
        <f t="shared" si="1"/>
        <v>0</v>
      </c>
    </row>
    <row r="65" spans="1:4" s="45" customFormat="1">
      <c r="A65" s="52"/>
      <c r="B65" s="53"/>
      <c r="C65" s="54"/>
      <c r="D65" s="51">
        <f t="shared" si="1"/>
        <v>0</v>
      </c>
    </row>
    <row r="66" spans="1:4" s="45" customFormat="1">
      <c r="A66" s="52"/>
      <c r="B66" s="53"/>
      <c r="C66" s="54"/>
      <c r="D66" s="51">
        <f t="shared" si="1"/>
        <v>0</v>
      </c>
    </row>
    <row r="67" spans="1:4" s="45" customFormat="1">
      <c r="A67" s="52"/>
      <c r="B67" s="53"/>
      <c r="C67" s="54"/>
      <c r="D67" s="51">
        <f t="shared" si="1"/>
        <v>0</v>
      </c>
    </row>
    <row r="68" spans="1:4" s="45" customFormat="1">
      <c r="A68" s="52"/>
      <c r="B68" s="53"/>
      <c r="C68" s="54"/>
      <c r="D68" s="51">
        <f t="shared" si="1"/>
        <v>0</v>
      </c>
    </row>
    <row r="69" spans="1:4" s="45" customFormat="1">
      <c r="A69" s="52"/>
      <c r="B69" s="53"/>
      <c r="C69" s="54"/>
      <c r="D69" s="51">
        <f t="shared" si="1"/>
        <v>0</v>
      </c>
    </row>
    <row r="70" spans="1:4" s="45" customFormat="1">
      <c r="A70" s="52"/>
      <c r="B70" s="53"/>
      <c r="C70" s="54"/>
      <c r="D70" s="51">
        <f t="shared" si="1"/>
        <v>0</v>
      </c>
    </row>
    <row r="71" spans="1:4" s="45" customFormat="1">
      <c r="A71" s="52"/>
      <c r="B71" s="53"/>
      <c r="C71" s="54"/>
      <c r="D71" s="51">
        <f t="shared" si="1"/>
        <v>0</v>
      </c>
    </row>
    <row r="72" spans="1:4" s="45" customFormat="1">
      <c r="A72" s="52"/>
      <c r="B72" s="53"/>
      <c r="C72" s="54"/>
      <c r="D72" s="51">
        <f t="shared" si="1"/>
        <v>0</v>
      </c>
    </row>
    <row r="73" spans="1:4" s="45" customFormat="1">
      <c r="A73" s="52"/>
      <c r="B73" s="53"/>
      <c r="C73" s="54"/>
      <c r="D73" s="51">
        <f t="shared" si="1"/>
        <v>0</v>
      </c>
    </row>
    <row r="74" spans="1:4" s="45" customFormat="1">
      <c r="A74" s="52"/>
      <c r="B74" s="53"/>
      <c r="C74" s="54"/>
      <c r="D74" s="51">
        <f t="shared" si="1"/>
        <v>0</v>
      </c>
    </row>
    <row r="75" spans="1:4" s="45" customFormat="1">
      <c r="A75" s="52"/>
      <c r="B75" s="53"/>
      <c r="C75" s="54"/>
      <c r="D75" s="51">
        <f t="shared" si="1"/>
        <v>0</v>
      </c>
    </row>
    <row r="76" spans="1:4" s="45" customFormat="1">
      <c r="A76" s="52"/>
      <c r="B76" s="52"/>
      <c r="C76" s="54"/>
      <c r="D76" s="51">
        <f t="shared" si="1"/>
        <v>0</v>
      </c>
    </row>
    <row r="77" spans="1:4" s="45" customFormat="1">
      <c r="A77" s="52"/>
      <c r="B77" s="53"/>
      <c r="C77" s="54"/>
      <c r="D77" s="51">
        <f t="shared" si="1"/>
        <v>0</v>
      </c>
    </row>
    <row r="78" spans="1:4" s="45" customFormat="1">
      <c r="A78" s="52"/>
      <c r="B78" s="52"/>
      <c r="C78" s="54"/>
      <c r="D78" s="51">
        <f t="shared" si="1"/>
        <v>0</v>
      </c>
    </row>
    <row r="79" spans="1:4" s="45" customFormat="1">
      <c r="A79" s="55"/>
      <c r="B79" s="52"/>
      <c r="C79" s="52"/>
      <c r="D79" s="51">
        <f t="shared" si="1"/>
        <v>0</v>
      </c>
    </row>
    <row r="80" spans="1:4" s="45" customFormat="1">
      <c r="A80" s="55"/>
      <c r="B80" s="52"/>
      <c r="C80" s="52"/>
      <c r="D80" s="51">
        <f t="shared" si="1"/>
        <v>0</v>
      </c>
    </row>
    <row r="81" spans="1:4" s="45" customFormat="1">
      <c r="A81" s="55"/>
      <c r="B81" s="52"/>
      <c r="C81" s="52"/>
      <c r="D81" s="51">
        <f t="shared" si="1"/>
        <v>0</v>
      </c>
    </row>
    <row r="82" spans="1:4" s="45" customFormat="1">
      <c r="A82" s="55"/>
      <c r="B82" s="52"/>
      <c r="C82" s="52"/>
      <c r="D82" s="51">
        <f t="shared" si="1"/>
        <v>0</v>
      </c>
    </row>
    <row r="83" spans="1:4" s="45" customFormat="1">
      <c r="A83" s="55"/>
      <c r="B83" s="52"/>
      <c r="C83" s="52"/>
      <c r="D83" s="51">
        <f t="shared" si="1"/>
        <v>0</v>
      </c>
    </row>
    <row r="84" spans="1:4" s="45" customFormat="1">
      <c r="A84" s="55"/>
      <c r="B84" s="52"/>
      <c r="C84" s="52"/>
      <c r="D84" s="51">
        <f t="shared" si="1"/>
        <v>0</v>
      </c>
    </row>
    <row r="85" spans="1:4" s="45" customFormat="1">
      <c r="A85" s="55"/>
      <c r="B85" s="52"/>
      <c r="C85" s="52"/>
      <c r="D85" s="51">
        <f t="shared" si="1"/>
        <v>0</v>
      </c>
    </row>
    <row r="86" spans="1:4" s="45" customFormat="1">
      <c r="A86" s="55"/>
      <c r="B86" s="52"/>
      <c r="C86" s="52"/>
      <c r="D86" s="51">
        <f t="shared" si="1"/>
        <v>0</v>
      </c>
    </row>
    <row r="87" spans="1:4" s="45" customFormat="1">
      <c r="A87" s="55"/>
      <c r="B87" s="52"/>
      <c r="C87" s="52"/>
      <c r="D87" s="51">
        <f t="shared" si="1"/>
        <v>0</v>
      </c>
    </row>
    <row r="88" spans="1:4" s="45" customFormat="1">
      <c r="A88" s="55"/>
      <c r="B88" s="52"/>
      <c r="C88" s="52"/>
      <c r="D88" s="51">
        <f t="shared" si="1"/>
        <v>0</v>
      </c>
    </row>
    <row r="89" spans="1:4" s="45" customFormat="1">
      <c r="A89" s="55"/>
      <c r="B89" s="52"/>
      <c r="C89" s="52"/>
      <c r="D89" s="51">
        <f t="shared" si="1"/>
        <v>0</v>
      </c>
    </row>
    <row r="90" spans="1:4" s="45" customFormat="1">
      <c r="A90" s="55"/>
      <c r="B90" s="52"/>
      <c r="C90" s="52"/>
      <c r="D90" s="51">
        <f t="shared" si="1"/>
        <v>0</v>
      </c>
    </row>
    <row r="91" spans="1:4" s="45" customFormat="1">
      <c r="A91" s="55"/>
      <c r="B91" s="52"/>
      <c r="C91" s="52"/>
      <c r="D91" s="51">
        <f t="shared" si="1"/>
        <v>0</v>
      </c>
    </row>
    <row r="92" spans="1:4" s="45" customFormat="1">
      <c r="A92" s="55"/>
      <c r="B92" s="52"/>
      <c r="C92" s="52"/>
      <c r="D92" s="51">
        <f t="shared" si="1"/>
        <v>0</v>
      </c>
    </row>
    <row r="93" spans="1:4" s="45" customFormat="1">
      <c r="A93" s="55"/>
      <c r="B93" s="52"/>
      <c r="C93" s="52"/>
      <c r="D93" s="51">
        <f t="shared" si="1"/>
        <v>0</v>
      </c>
    </row>
    <row r="94" spans="1:4" s="45" customFormat="1">
      <c r="A94" s="55"/>
      <c r="B94" s="52"/>
      <c r="C94" s="52"/>
      <c r="D94" s="51">
        <f t="shared" si="1"/>
        <v>0</v>
      </c>
    </row>
    <row r="95" spans="1:4" s="45" customFormat="1">
      <c r="A95" s="55"/>
      <c r="B95" s="52"/>
      <c r="C95" s="52"/>
      <c r="D95" s="51">
        <f t="shared" si="1"/>
        <v>0</v>
      </c>
    </row>
    <row r="96" spans="1:4" s="45" customFormat="1">
      <c r="A96" s="55"/>
      <c r="B96" s="52"/>
      <c r="C96" s="52"/>
      <c r="D96" s="51">
        <f t="shared" si="1"/>
        <v>0</v>
      </c>
    </row>
    <row r="97" spans="1:4" s="45" customFormat="1">
      <c r="A97" s="55"/>
      <c r="B97" s="52"/>
      <c r="C97" s="52"/>
      <c r="D97" s="51">
        <f t="shared" si="1"/>
        <v>0</v>
      </c>
    </row>
    <row r="98" spans="1:4" s="45" customFormat="1">
      <c r="A98" s="55"/>
      <c r="B98" s="52"/>
      <c r="C98" s="52"/>
      <c r="D98" s="51">
        <f t="shared" si="1"/>
        <v>0</v>
      </c>
    </row>
    <row r="99" spans="1:4" s="45" customFormat="1">
      <c r="A99" s="55"/>
      <c r="B99" s="52"/>
      <c r="C99" s="52"/>
      <c r="D99" s="51">
        <f t="shared" si="1"/>
        <v>0</v>
      </c>
    </row>
    <row r="100" spans="1:4" s="45" customFormat="1">
      <c r="A100" s="55"/>
      <c r="B100" s="52"/>
      <c r="C100" s="52"/>
      <c r="D100" s="51">
        <f t="shared" si="1"/>
        <v>0</v>
      </c>
    </row>
    <row r="101" spans="1:4" s="45" customFormat="1">
      <c r="A101" s="55"/>
      <c r="B101" s="52"/>
      <c r="C101" s="52"/>
      <c r="D101" s="51">
        <f t="shared" si="1"/>
        <v>0</v>
      </c>
    </row>
    <row r="102" spans="1:4" s="45" customFormat="1">
      <c r="A102" s="55"/>
      <c r="B102" s="52"/>
      <c r="C102" s="52"/>
      <c r="D102" s="51">
        <f t="shared" si="1"/>
        <v>0</v>
      </c>
    </row>
    <row r="103" spans="1:4" s="45" customFormat="1">
      <c r="A103" s="55"/>
      <c r="B103" s="52"/>
      <c r="C103" s="52"/>
      <c r="D103" s="51">
        <f t="shared" si="1"/>
        <v>0</v>
      </c>
    </row>
    <row r="104" spans="1:4" s="45" customFormat="1">
      <c r="A104" s="55"/>
      <c r="B104" s="52"/>
      <c r="C104" s="52"/>
      <c r="D104" s="51">
        <f t="shared" si="1"/>
        <v>0</v>
      </c>
    </row>
    <row r="105" spans="1:4" s="45" customFormat="1">
      <c r="A105" s="55"/>
      <c r="B105" s="52"/>
      <c r="C105" s="52"/>
      <c r="D105" s="51">
        <f t="shared" si="1"/>
        <v>0</v>
      </c>
    </row>
    <row r="106" spans="1:4" s="45" customFormat="1">
      <c r="A106" s="55"/>
      <c r="B106" s="52"/>
      <c r="C106" s="52"/>
      <c r="D106" s="51">
        <f t="shared" si="1"/>
        <v>0</v>
      </c>
    </row>
    <row r="107" spans="1:4" s="45" customFormat="1">
      <c r="A107" s="55"/>
      <c r="B107" s="52"/>
      <c r="C107" s="52"/>
      <c r="D107" s="51">
        <f t="shared" si="1"/>
        <v>0</v>
      </c>
    </row>
    <row r="108" spans="1:4" s="45" customFormat="1">
      <c r="A108" s="55"/>
      <c r="B108" s="52"/>
      <c r="C108" s="52"/>
      <c r="D108" s="51">
        <f t="shared" si="1"/>
        <v>0</v>
      </c>
    </row>
    <row r="109" spans="1:4" s="45" customFormat="1">
      <c r="A109" s="55"/>
      <c r="B109" s="52"/>
      <c r="C109" s="52"/>
      <c r="D109" s="51">
        <f t="shared" si="1"/>
        <v>0</v>
      </c>
    </row>
    <row r="110" spans="1:4" s="45" customFormat="1">
      <c r="A110" s="55"/>
      <c r="B110" s="52"/>
      <c r="C110" s="52"/>
      <c r="D110" s="51">
        <f t="shared" si="1"/>
        <v>0</v>
      </c>
    </row>
    <row r="111" spans="1:4" s="45" customFormat="1">
      <c r="A111" s="55"/>
      <c r="B111" s="52"/>
      <c r="C111" s="52"/>
      <c r="D111" s="51">
        <f t="shared" si="1"/>
        <v>0</v>
      </c>
    </row>
    <row r="112" spans="1:4" s="45" customFormat="1">
      <c r="A112" s="55"/>
      <c r="B112" s="52"/>
      <c r="C112" s="52"/>
      <c r="D112" s="51">
        <f t="shared" si="1"/>
        <v>0</v>
      </c>
    </row>
    <row r="113" spans="1:4" s="45" customFormat="1">
      <c r="A113" s="55"/>
      <c r="B113" s="52"/>
      <c r="C113" s="52"/>
      <c r="D113" s="51">
        <f t="shared" ref="D113:D176" si="2">$B$15*B113</f>
        <v>0</v>
      </c>
    </row>
    <row r="114" spans="1:4" s="45" customFormat="1">
      <c r="A114" s="55"/>
      <c r="B114" s="52"/>
      <c r="C114" s="52"/>
      <c r="D114" s="51">
        <f t="shared" si="2"/>
        <v>0</v>
      </c>
    </row>
    <row r="115" spans="1:4" s="45" customFormat="1">
      <c r="A115" s="55"/>
      <c r="B115" s="52"/>
      <c r="C115" s="52"/>
      <c r="D115" s="51">
        <f t="shared" si="2"/>
        <v>0</v>
      </c>
    </row>
    <row r="116" spans="1:4" s="45" customFormat="1">
      <c r="A116" s="55"/>
      <c r="B116" s="52"/>
      <c r="C116" s="52"/>
      <c r="D116" s="51">
        <f t="shared" si="2"/>
        <v>0</v>
      </c>
    </row>
    <row r="117" spans="1:4" s="45" customFormat="1">
      <c r="A117" s="55"/>
      <c r="B117" s="52"/>
      <c r="C117" s="52"/>
      <c r="D117" s="51">
        <f t="shared" si="2"/>
        <v>0</v>
      </c>
    </row>
    <row r="118" spans="1:4" s="45" customFormat="1">
      <c r="A118" s="55"/>
      <c r="B118" s="52"/>
      <c r="C118" s="52"/>
      <c r="D118" s="51">
        <f t="shared" si="2"/>
        <v>0</v>
      </c>
    </row>
    <row r="119" spans="1:4" s="45" customFormat="1">
      <c r="A119" s="55"/>
      <c r="B119" s="52"/>
      <c r="C119" s="52"/>
      <c r="D119" s="51">
        <f t="shared" si="2"/>
        <v>0</v>
      </c>
    </row>
    <row r="120" spans="1:4" s="45" customFormat="1">
      <c r="A120" s="55"/>
      <c r="B120" s="52"/>
      <c r="C120" s="52"/>
      <c r="D120" s="51">
        <f t="shared" si="2"/>
        <v>0</v>
      </c>
    </row>
    <row r="121" spans="1:4" s="45" customFormat="1">
      <c r="A121" s="55"/>
      <c r="B121" s="52"/>
      <c r="C121" s="52"/>
      <c r="D121" s="51">
        <f t="shared" si="2"/>
        <v>0</v>
      </c>
    </row>
    <row r="122" spans="1:4" s="45" customFormat="1">
      <c r="A122" s="55"/>
      <c r="B122" s="52"/>
      <c r="C122" s="52"/>
      <c r="D122" s="51">
        <f t="shared" si="2"/>
        <v>0</v>
      </c>
    </row>
    <row r="123" spans="1:4" s="45" customFormat="1">
      <c r="A123" s="55"/>
      <c r="B123" s="52"/>
      <c r="C123" s="52"/>
      <c r="D123" s="51">
        <f t="shared" si="2"/>
        <v>0</v>
      </c>
    </row>
    <row r="124" spans="1:4" s="45" customFormat="1">
      <c r="A124" s="55"/>
      <c r="B124" s="52"/>
      <c r="C124" s="52"/>
      <c r="D124" s="51">
        <f t="shared" si="2"/>
        <v>0</v>
      </c>
    </row>
    <row r="125" spans="1:4" s="45" customFormat="1">
      <c r="A125" s="55"/>
      <c r="B125" s="52"/>
      <c r="C125" s="52"/>
      <c r="D125" s="51">
        <f t="shared" si="2"/>
        <v>0</v>
      </c>
    </row>
    <row r="126" spans="1:4" s="45" customFormat="1">
      <c r="A126" s="55"/>
      <c r="B126" s="52"/>
      <c r="C126" s="52"/>
      <c r="D126" s="51">
        <f t="shared" si="2"/>
        <v>0</v>
      </c>
    </row>
    <row r="127" spans="1:4" s="45" customFormat="1">
      <c r="A127" s="55"/>
      <c r="B127" s="52"/>
      <c r="C127" s="52"/>
      <c r="D127" s="51">
        <f t="shared" si="2"/>
        <v>0</v>
      </c>
    </row>
    <row r="128" spans="1:4" s="45" customFormat="1">
      <c r="A128" s="55"/>
      <c r="B128" s="52"/>
      <c r="C128" s="52"/>
      <c r="D128" s="51">
        <f t="shared" si="2"/>
        <v>0</v>
      </c>
    </row>
    <row r="129" spans="1:4" s="45" customFormat="1">
      <c r="A129" s="55"/>
      <c r="B129" s="52"/>
      <c r="C129" s="52"/>
      <c r="D129" s="51">
        <f t="shared" si="2"/>
        <v>0</v>
      </c>
    </row>
    <row r="130" spans="1:4" s="45" customFormat="1">
      <c r="A130" s="55"/>
      <c r="B130" s="52"/>
      <c r="C130" s="52"/>
      <c r="D130" s="51">
        <f t="shared" si="2"/>
        <v>0</v>
      </c>
    </row>
    <row r="131" spans="1:4" s="45" customFormat="1">
      <c r="A131" s="55"/>
      <c r="B131" s="52"/>
      <c r="C131" s="52"/>
      <c r="D131" s="51">
        <f t="shared" si="2"/>
        <v>0</v>
      </c>
    </row>
    <row r="132" spans="1:4" s="45" customFormat="1">
      <c r="A132" s="55"/>
      <c r="B132" s="52"/>
      <c r="C132" s="52"/>
      <c r="D132" s="51">
        <f t="shared" si="2"/>
        <v>0</v>
      </c>
    </row>
    <row r="133" spans="1:4" s="45" customFormat="1">
      <c r="A133" s="55"/>
      <c r="B133" s="52"/>
      <c r="C133" s="52"/>
      <c r="D133" s="51">
        <f t="shared" si="2"/>
        <v>0</v>
      </c>
    </row>
    <row r="134" spans="1:4" s="45" customFormat="1">
      <c r="A134" s="55"/>
      <c r="B134" s="52"/>
      <c r="C134" s="52"/>
      <c r="D134" s="51">
        <f t="shared" si="2"/>
        <v>0</v>
      </c>
    </row>
    <row r="135" spans="1:4" s="45" customFormat="1">
      <c r="A135" s="55"/>
      <c r="B135" s="52"/>
      <c r="C135" s="52"/>
      <c r="D135" s="51">
        <f t="shared" si="2"/>
        <v>0</v>
      </c>
    </row>
    <row r="136" spans="1:4" s="45" customFormat="1">
      <c r="A136" s="55"/>
      <c r="B136" s="52"/>
      <c r="C136" s="52"/>
      <c r="D136" s="51">
        <f t="shared" si="2"/>
        <v>0</v>
      </c>
    </row>
    <row r="137" spans="1:4" s="45" customFormat="1">
      <c r="A137" s="55"/>
      <c r="B137" s="52"/>
      <c r="C137" s="52"/>
      <c r="D137" s="51">
        <f t="shared" si="2"/>
        <v>0</v>
      </c>
    </row>
    <row r="138" spans="1:4" s="45" customFormat="1">
      <c r="A138" s="55"/>
      <c r="B138" s="52"/>
      <c r="C138" s="52"/>
      <c r="D138" s="51">
        <f t="shared" si="2"/>
        <v>0</v>
      </c>
    </row>
    <row r="139" spans="1:4" s="45" customFormat="1">
      <c r="A139" s="55"/>
      <c r="B139" s="52"/>
      <c r="C139" s="52"/>
      <c r="D139" s="51">
        <f t="shared" si="2"/>
        <v>0</v>
      </c>
    </row>
    <row r="140" spans="1:4" s="45" customFormat="1">
      <c r="A140" s="55"/>
      <c r="B140" s="52"/>
      <c r="C140" s="52"/>
      <c r="D140" s="51">
        <f t="shared" si="2"/>
        <v>0</v>
      </c>
    </row>
    <row r="141" spans="1:4" s="45" customFormat="1">
      <c r="A141" s="55"/>
      <c r="B141" s="52"/>
      <c r="C141" s="52"/>
      <c r="D141" s="51">
        <f t="shared" si="2"/>
        <v>0</v>
      </c>
    </row>
    <row r="142" spans="1:4" s="45" customFormat="1">
      <c r="A142" s="55"/>
      <c r="B142" s="52"/>
      <c r="C142" s="52"/>
      <c r="D142" s="51">
        <f t="shared" si="2"/>
        <v>0</v>
      </c>
    </row>
    <row r="143" spans="1:4" s="45" customFormat="1">
      <c r="A143" s="55"/>
      <c r="B143" s="52"/>
      <c r="C143" s="52"/>
      <c r="D143" s="51">
        <f t="shared" si="2"/>
        <v>0</v>
      </c>
    </row>
    <row r="144" spans="1:4" s="45" customFormat="1">
      <c r="A144" s="55"/>
      <c r="B144" s="52"/>
      <c r="C144" s="52"/>
      <c r="D144" s="51">
        <f t="shared" si="2"/>
        <v>0</v>
      </c>
    </row>
    <row r="145" spans="1:4" s="45" customFormat="1">
      <c r="A145" s="55"/>
      <c r="B145" s="52"/>
      <c r="C145" s="52"/>
      <c r="D145" s="51">
        <f t="shared" si="2"/>
        <v>0</v>
      </c>
    </row>
    <row r="146" spans="1:4" s="45" customFormat="1">
      <c r="A146" s="55"/>
      <c r="B146" s="52"/>
      <c r="C146" s="52"/>
      <c r="D146" s="51">
        <f t="shared" si="2"/>
        <v>0</v>
      </c>
    </row>
    <row r="147" spans="1:4" s="45" customFormat="1">
      <c r="A147" s="55"/>
      <c r="B147" s="52"/>
      <c r="C147" s="52"/>
      <c r="D147" s="51">
        <f t="shared" si="2"/>
        <v>0</v>
      </c>
    </row>
    <row r="148" spans="1:4" s="45" customFormat="1">
      <c r="A148" s="55"/>
      <c r="B148" s="52"/>
      <c r="C148" s="52"/>
      <c r="D148" s="51">
        <f t="shared" si="2"/>
        <v>0</v>
      </c>
    </row>
    <row r="149" spans="1:4" s="45" customFormat="1">
      <c r="A149" s="55"/>
      <c r="B149" s="52"/>
      <c r="C149" s="52"/>
      <c r="D149" s="51">
        <f t="shared" si="2"/>
        <v>0</v>
      </c>
    </row>
    <row r="150" spans="1:4" s="45" customFormat="1">
      <c r="A150" s="55"/>
      <c r="B150" s="52"/>
      <c r="C150" s="52"/>
      <c r="D150" s="51">
        <f t="shared" si="2"/>
        <v>0</v>
      </c>
    </row>
    <row r="151" spans="1:4" s="45" customFormat="1">
      <c r="A151" s="55"/>
      <c r="B151" s="52"/>
      <c r="C151" s="52"/>
      <c r="D151" s="51">
        <f t="shared" si="2"/>
        <v>0</v>
      </c>
    </row>
    <row r="152" spans="1:4" s="45" customFormat="1">
      <c r="A152" s="55"/>
      <c r="B152" s="52"/>
      <c r="C152" s="52"/>
      <c r="D152" s="51">
        <f t="shared" si="2"/>
        <v>0</v>
      </c>
    </row>
    <row r="153" spans="1:4" s="45" customFormat="1">
      <c r="A153" s="55"/>
      <c r="B153" s="52"/>
      <c r="C153" s="52"/>
      <c r="D153" s="51">
        <f t="shared" si="2"/>
        <v>0</v>
      </c>
    </row>
    <row r="154" spans="1:4" s="45" customFormat="1">
      <c r="A154" s="55"/>
      <c r="B154" s="52"/>
      <c r="C154" s="52"/>
      <c r="D154" s="51">
        <f t="shared" si="2"/>
        <v>0</v>
      </c>
    </row>
    <row r="155" spans="1:4" s="45" customFormat="1">
      <c r="A155" s="55"/>
      <c r="B155" s="52"/>
      <c r="C155" s="52"/>
      <c r="D155" s="51">
        <f t="shared" si="2"/>
        <v>0</v>
      </c>
    </row>
    <row r="156" spans="1:4" s="45" customFormat="1">
      <c r="A156" s="55"/>
      <c r="B156" s="52"/>
      <c r="C156" s="52"/>
      <c r="D156" s="51">
        <f t="shared" si="2"/>
        <v>0</v>
      </c>
    </row>
    <row r="157" spans="1:4" s="45" customFormat="1">
      <c r="A157" s="55"/>
      <c r="B157" s="52"/>
      <c r="C157" s="52"/>
      <c r="D157" s="51">
        <f t="shared" si="2"/>
        <v>0</v>
      </c>
    </row>
    <row r="158" spans="1:4" s="45" customFormat="1">
      <c r="A158" s="55"/>
      <c r="B158" s="52"/>
      <c r="C158" s="52"/>
      <c r="D158" s="51">
        <f t="shared" si="2"/>
        <v>0</v>
      </c>
    </row>
    <row r="159" spans="1:4" s="45" customFormat="1">
      <c r="A159" s="55"/>
      <c r="B159" s="52"/>
      <c r="C159" s="52"/>
      <c r="D159" s="51">
        <f t="shared" si="2"/>
        <v>0</v>
      </c>
    </row>
    <row r="160" spans="1:4" s="45" customFormat="1">
      <c r="A160" s="55"/>
      <c r="B160" s="52"/>
      <c r="C160" s="52"/>
      <c r="D160" s="51">
        <f t="shared" si="2"/>
        <v>0</v>
      </c>
    </row>
    <row r="161" spans="1:4" s="45" customFormat="1">
      <c r="A161" s="55"/>
      <c r="B161" s="52"/>
      <c r="C161" s="52"/>
      <c r="D161" s="51">
        <f t="shared" si="2"/>
        <v>0</v>
      </c>
    </row>
    <row r="162" spans="1:4" s="45" customFormat="1">
      <c r="A162" s="55"/>
      <c r="B162" s="52"/>
      <c r="C162" s="52"/>
      <c r="D162" s="51">
        <f t="shared" si="2"/>
        <v>0</v>
      </c>
    </row>
    <row r="163" spans="1:4" s="45" customFormat="1">
      <c r="A163" s="55"/>
      <c r="B163" s="52"/>
      <c r="C163" s="52"/>
      <c r="D163" s="51">
        <f t="shared" si="2"/>
        <v>0</v>
      </c>
    </row>
    <row r="164" spans="1:4" s="45" customFormat="1">
      <c r="A164" s="55"/>
      <c r="B164" s="52"/>
      <c r="C164" s="52"/>
      <c r="D164" s="51">
        <f t="shared" si="2"/>
        <v>0</v>
      </c>
    </row>
    <row r="165" spans="1:4" s="45" customFormat="1">
      <c r="A165" s="55"/>
      <c r="B165" s="52"/>
      <c r="C165" s="52"/>
      <c r="D165" s="51">
        <f t="shared" si="2"/>
        <v>0</v>
      </c>
    </row>
    <row r="166" spans="1:4" s="45" customFormat="1">
      <c r="A166" s="55"/>
      <c r="B166" s="52"/>
      <c r="C166" s="52"/>
      <c r="D166" s="51">
        <f t="shared" si="2"/>
        <v>0</v>
      </c>
    </row>
    <row r="167" spans="1:4" s="45" customFormat="1">
      <c r="A167" s="55"/>
      <c r="B167" s="52"/>
      <c r="C167" s="52"/>
      <c r="D167" s="51">
        <f t="shared" si="2"/>
        <v>0</v>
      </c>
    </row>
    <row r="168" spans="1:4" s="45" customFormat="1">
      <c r="A168" s="55"/>
      <c r="B168" s="52"/>
      <c r="C168" s="52"/>
      <c r="D168" s="51">
        <f t="shared" si="2"/>
        <v>0</v>
      </c>
    </row>
    <row r="169" spans="1:4" s="45" customFormat="1">
      <c r="A169" s="55"/>
      <c r="B169" s="52"/>
      <c r="C169" s="52"/>
      <c r="D169" s="51">
        <f t="shared" si="2"/>
        <v>0</v>
      </c>
    </row>
    <row r="170" spans="1:4" s="45" customFormat="1">
      <c r="A170" s="55"/>
      <c r="B170" s="52"/>
      <c r="C170" s="52"/>
      <c r="D170" s="51">
        <f t="shared" si="2"/>
        <v>0</v>
      </c>
    </row>
    <row r="171" spans="1:4" s="45" customFormat="1">
      <c r="A171" s="55"/>
      <c r="B171" s="52"/>
      <c r="C171" s="52"/>
      <c r="D171" s="51">
        <f t="shared" si="2"/>
        <v>0</v>
      </c>
    </row>
    <row r="172" spans="1:4" s="45" customFormat="1">
      <c r="A172" s="55"/>
      <c r="B172" s="52"/>
      <c r="C172" s="52"/>
      <c r="D172" s="51">
        <f t="shared" si="2"/>
        <v>0</v>
      </c>
    </row>
    <row r="173" spans="1:4" s="45" customFormat="1">
      <c r="A173" s="55"/>
      <c r="B173" s="52"/>
      <c r="C173" s="52"/>
      <c r="D173" s="51">
        <f t="shared" si="2"/>
        <v>0</v>
      </c>
    </row>
    <row r="174" spans="1:4" s="45" customFormat="1">
      <c r="A174" s="55"/>
      <c r="B174" s="52"/>
      <c r="C174" s="52"/>
      <c r="D174" s="51">
        <f t="shared" si="2"/>
        <v>0</v>
      </c>
    </row>
    <row r="175" spans="1:4" s="45" customFormat="1">
      <c r="A175" s="55"/>
      <c r="B175" s="52"/>
      <c r="C175" s="52"/>
      <c r="D175" s="51">
        <f t="shared" si="2"/>
        <v>0</v>
      </c>
    </row>
    <row r="176" spans="1:4" s="45" customFormat="1">
      <c r="A176" s="55"/>
      <c r="B176" s="52"/>
      <c r="C176" s="52"/>
      <c r="D176" s="51">
        <f t="shared" si="2"/>
        <v>0</v>
      </c>
    </row>
    <row r="177" spans="1:4" s="45" customFormat="1">
      <c r="A177" s="55"/>
      <c r="B177" s="52"/>
      <c r="C177" s="52"/>
      <c r="D177" s="51">
        <f t="shared" ref="D177:D240" si="3">$B$15*B177</f>
        <v>0</v>
      </c>
    </row>
    <row r="178" spans="1:4" s="45" customFormat="1">
      <c r="A178" s="55"/>
      <c r="B178" s="52"/>
      <c r="C178" s="52"/>
      <c r="D178" s="51">
        <f t="shared" si="3"/>
        <v>0</v>
      </c>
    </row>
    <row r="179" spans="1:4" s="45" customFormat="1">
      <c r="A179" s="55"/>
      <c r="B179" s="52"/>
      <c r="C179" s="52"/>
      <c r="D179" s="51">
        <f t="shared" si="3"/>
        <v>0</v>
      </c>
    </row>
    <row r="180" spans="1:4" s="45" customFormat="1">
      <c r="A180" s="55"/>
      <c r="B180" s="52"/>
      <c r="C180" s="52"/>
      <c r="D180" s="51">
        <f t="shared" si="3"/>
        <v>0</v>
      </c>
    </row>
    <row r="181" spans="1:4" s="45" customFormat="1">
      <c r="A181" s="55"/>
      <c r="B181" s="52"/>
      <c r="C181" s="52"/>
      <c r="D181" s="51">
        <f t="shared" si="3"/>
        <v>0</v>
      </c>
    </row>
    <row r="182" spans="1:4" s="45" customFormat="1">
      <c r="A182" s="55"/>
      <c r="B182" s="52"/>
      <c r="C182" s="52"/>
      <c r="D182" s="51">
        <f t="shared" si="3"/>
        <v>0</v>
      </c>
    </row>
    <row r="183" spans="1:4" s="45" customFormat="1">
      <c r="A183" s="55"/>
      <c r="B183" s="52"/>
      <c r="C183" s="52"/>
      <c r="D183" s="51">
        <f t="shared" si="3"/>
        <v>0</v>
      </c>
    </row>
    <row r="184" spans="1:4" s="45" customFormat="1">
      <c r="A184" s="55"/>
      <c r="B184" s="52"/>
      <c r="C184" s="52"/>
      <c r="D184" s="51">
        <f t="shared" si="3"/>
        <v>0</v>
      </c>
    </row>
    <row r="185" spans="1:4" s="45" customFormat="1">
      <c r="A185" s="55"/>
      <c r="B185" s="52"/>
      <c r="C185" s="52"/>
      <c r="D185" s="51">
        <f t="shared" si="3"/>
        <v>0</v>
      </c>
    </row>
    <row r="186" spans="1:4" s="45" customFormat="1">
      <c r="A186" s="55"/>
      <c r="B186" s="52"/>
      <c r="C186" s="52"/>
      <c r="D186" s="51">
        <f t="shared" si="3"/>
        <v>0</v>
      </c>
    </row>
    <row r="187" spans="1:4" s="45" customFormat="1">
      <c r="A187" s="55"/>
      <c r="B187" s="52"/>
      <c r="C187" s="52"/>
      <c r="D187" s="51">
        <f t="shared" si="3"/>
        <v>0</v>
      </c>
    </row>
    <row r="188" spans="1:4" s="45" customFormat="1">
      <c r="A188" s="55"/>
      <c r="B188" s="52"/>
      <c r="C188" s="52"/>
      <c r="D188" s="51">
        <f t="shared" si="3"/>
        <v>0</v>
      </c>
    </row>
    <row r="189" spans="1:4" s="45" customFormat="1">
      <c r="A189" s="55"/>
      <c r="B189" s="52"/>
      <c r="C189" s="52"/>
      <c r="D189" s="51">
        <f t="shared" si="3"/>
        <v>0</v>
      </c>
    </row>
    <row r="190" spans="1:4" s="45" customFormat="1">
      <c r="A190" s="55"/>
      <c r="B190" s="52"/>
      <c r="C190" s="52"/>
      <c r="D190" s="51">
        <f t="shared" si="3"/>
        <v>0</v>
      </c>
    </row>
    <row r="191" spans="1:4" s="45" customFormat="1">
      <c r="A191" s="55"/>
      <c r="B191" s="52"/>
      <c r="C191" s="52"/>
      <c r="D191" s="51">
        <f t="shared" si="3"/>
        <v>0</v>
      </c>
    </row>
    <row r="192" spans="1:4" s="45" customFormat="1">
      <c r="A192" s="55"/>
      <c r="B192" s="52"/>
      <c r="C192" s="52"/>
      <c r="D192" s="51">
        <f t="shared" si="3"/>
        <v>0</v>
      </c>
    </row>
    <row r="193" spans="1:4" s="45" customFormat="1">
      <c r="A193" s="55"/>
      <c r="B193" s="52"/>
      <c r="C193" s="52"/>
      <c r="D193" s="51">
        <f t="shared" si="3"/>
        <v>0</v>
      </c>
    </row>
    <row r="194" spans="1:4" s="45" customFormat="1">
      <c r="A194" s="55"/>
      <c r="B194" s="52"/>
      <c r="C194" s="52"/>
      <c r="D194" s="51">
        <f t="shared" si="3"/>
        <v>0</v>
      </c>
    </row>
    <row r="195" spans="1:4" s="45" customFormat="1">
      <c r="A195" s="55"/>
      <c r="B195" s="52"/>
      <c r="C195" s="52"/>
      <c r="D195" s="51">
        <f t="shared" si="3"/>
        <v>0</v>
      </c>
    </row>
    <row r="196" spans="1:4" s="45" customFormat="1">
      <c r="A196" s="55"/>
      <c r="B196" s="52"/>
      <c r="C196" s="52"/>
      <c r="D196" s="51">
        <f t="shared" si="3"/>
        <v>0</v>
      </c>
    </row>
    <row r="197" spans="1:4" s="45" customFormat="1">
      <c r="A197" s="55"/>
      <c r="B197" s="52"/>
      <c r="C197" s="52"/>
      <c r="D197" s="51">
        <f t="shared" si="3"/>
        <v>0</v>
      </c>
    </row>
    <row r="198" spans="1:4" s="45" customFormat="1">
      <c r="A198" s="55"/>
      <c r="B198" s="52"/>
      <c r="C198" s="52"/>
      <c r="D198" s="51">
        <f t="shared" si="3"/>
        <v>0</v>
      </c>
    </row>
    <row r="199" spans="1:4" s="45" customFormat="1">
      <c r="A199" s="55"/>
      <c r="B199" s="52"/>
      <c r="C199" s="52"/>
      <c r="D199" s="51">
        <f t="shared" si="3"/>
        <v>0</v>
      </c>
    </row>
    <row r="200" spans="1:4" s="45" customFormat="1">
      <c r="A200" s="55"/>
      <c r="B200" s="52"/>
      <c r="C200" s="52"/>
      <c r="D200" s="51">
        <f t="shared" si="3"/>
        <v>0</v>
      </c>
    </row>
    <row r="201" spans="1:4" s="45" customFormat="1">
      <c r="A201" s="55"/>
      <c r="B201" s="52"/>
      <c r="C201" s="52"/>
      <c r="D201" s="51">
        <f t="shared" si="3"/>
        <v>0</v>
      </c>
    </row>
    <row r="202" spans="1:4" s="45" customFormat="1">
      <c r="A202" s="55"/>
      <c r="B202" s="52"/>
      <c r="C202" s="52"/>
      <c r="D202" s="51">
        <f t="shared" si="3"/>
        <v>0</v>
      </c>
    </row>
    <row r="203" spans="1:4" s="45" customFormat="1">
      <c r="A203" s="55"/>
      <c r="B203" s="52"/>
      <c r="C203" s="52"/>
      <c r="D203" s="51">
        <f t="shared" si="3"/>
        <v>0</v>
      </c>
    </row>
    <row r="204" spans="1:4" s="45" customFormat="1">
      <c r="A204" s="55"/>
      <c r="B204" s="52"/>
      <c r="C204" s="52"/>
      <c r="D204" s="51">
        <f t="shared" si="3"/>
        <v>0</v>
      </c>
    </row>
    <row r="205" spans="1:4" s="45" customFormat="1">
      <c r="A205" s="55"/>
      <c r="B205" s="52"/>
      <c r="C205" s="52"/>
      <c r="D205" s="51">
        <f t="shared" si="3"/>
        <v>0</v>
      </c>
    </row>
    <row r="206" spans="1:4" s="45" customFormat="1">
      <c r="A206" s="55"/>
      <c r="B206" s="52"/>
      <c r="C206" s="52"/>
      <c r="D206" s="51">
        <f t="shared" si="3"/>
        <v>0</v>
      </c>
    </row>
    <row r="207" spans="1:4" s="45" customFormat="1">
      <c r="A207" s="55"/>
      <c r="B207" s="52"/>
      <c r="C207" s="52"/>
      <c r="D207" s="51">
        <f t="shared" si="3"/>
        <v>0</v>
      </c>
    </row>
    <row r="208" spans="1:4" s="45" customFormat="1">
      <c r="A208" s="55"/>
      <c r="B208" s="52"/>
      <c r="C208" s="52"/>
      <c r="D208" s="51">
        <f t="shared" si="3"/>
        <v>0</v>
      </c>
    </row>
    <row r="209" spans="1:4" s="45" customFormat="1">
      <c r="A209" s="55"/>
      <c r="B209" s="52"/>
      <c r="C209" s="52"/>
      <c r="D209" s="51">
        <f t="shared" si="3"/>
        <v>0</v>
      </c>
    </row>
    <row r="210" spans="1:4" s="45" customFormat="1">
      <c r="A210" s="55"/>
      <c r="B210" s="52"/>
      <c r="C210" s="52"/>
      <c r="D210" s="51">
        <f t="shared" si="3"/>
        <v>0</v>
      </c>
    </row>
    <row r="211" spans="1:4" s="45" customFormat="1">
      <c r="A211" s="55"/>
      <c r="B211" s="52"/>
      <c r="C211" s="52"/>
      <c r="D211" s="51">
        <f t="shared" si="3"/>
        <v>0</v>
      </c>
    </row>
    <row r="212" spans="1:4" s="45" customFormat="1">
      <c r="A212" s="55"/>
      <c r="B212" s="52"/>
      <c r="C212" s="52"/>
      <c r="D212" s="51">
        <f t="shared" si="3"/>
        <v>0</v>
      </c>
    </row>
    <row r="213" spans="1:4" s="45" customFormat="1">
      <c r="A213" s="55"/>
      <c r="B213" s="52"/>
      <c r="C213" s="52"/>
      <c r="D213" s="51">
        <f t="shared" si="3"/>
        <v>0</v>
      </c>
    </row>
    <row r="214" spans="1:4" s="45" customFormat="1">
      <c r="A214" s="55"/>
      <c r="B214" s="52"/>
      <c r="C214" s="52"/>
      <c r="D214" s="51">
        <f t="shared" si="3"/>
        <v>0</v>
      </c>
    </row>
    <row r="215" spans="1:4" s="45" customFormat="1">
      <c r="A215" s="55"/>
      <c r="B215" s="52"/>
      <c r="C215" s="52"/>
      <c r="D215" s="51">
        <f t="shared" si="3"/>
        <v>0</v>
      </c>
    </row>
    <row r="216" spans="1:4" s="45" customFormat="1">
      <c r="A216" s="55"/>
      <c r="B216" s="52"/>
      <c r="C216" s="52"/>
      <c r="D216" s="51">
        <f t="shared" si="3"/>
        <v>0</v>
      </c>
    </row>
    <row r="217" spans="1:4" s="45" customFormat="1">
      <c r="A217" s="55"/>
      <c r="B217" s="52"/>
      <c r="C217" s="52"/>
      <c r="D217" s="51">
        <f t="shared" si="3"/>
        <v>0</v>
      </c>
    </row>
    <row r="218" spans="1:4" s="45" customFormat="1">
      <c r="A218" s="55"/>
      <c r="B218" s="52"/>
      <c r="C218" s="52"/>
      <c r="D218" s="51">
        <f t="shared" si="3"/>
        <v>0</v>
      </c>
    </row>
    <row r="219" spans="1:4" s="45" customFormat="1">
      <c r="A219" s="55"/>
      <c r="B219" s="52"/>
      <c r="C219" s="52"/>
      <c r="D219" s="51">
        <f t="shared" si="3"/>
        <v>0</v>
      </c>
    </row>
    <row r="220" spans="1:4" s="45" customFormat="1">
      <c r="A220" s="55"/>
      <c r="B220" s="52"/>
      <c r="C220" s="52"/>
      <c r="D220" s="51">
        <f t="shared" si="3"/>
        <v>0</v>
      </c>
    </row>
    <row r="221" spans="1:4" s="45" customFormat="1">
      <c r="A221" s="55"/>
      <c r="B221" s="52"/>
      <c r="C221" s="52"/>
      <c r="D221" s="51">
        <f t="shared" si="3"/>
        <v>0</v>
      </c>
    </row>
    <row r="222" spans="1:4" s="45" customFormat="1">
      <c r="A222" s="55"/>
      <c r="B222" s="52"/>
      <c r="C222" s="52"/>
      <c r="D222" s="51">
        <f t="shared" si="3"/>
        <v>0</v>
      </c>
    </row>
    <row r="223" spans="1:4" s="45" customFormat="1">
      <c r="A223" s="55"/>
      <c r="B223" s="52"/>
      <c r="C223" s="52"/>
      <c r="D223" s="51">
        <f t="shared" si="3"/>
        <v>0</v>
      </c>
    </row>
    <row r="224" spans="1:4" s="45" customFormat="1">
      <c r="A224" s="55"/>
      <c r="B224" s="52"/>
      <c r="C224" s="52"/>
      <c r="D224" s="51">
        <f t="shared" si="3"/>
        <v>0</v>
      </c>
    </row>
    <row r="225" spans="1:4" s="45" customFormat="1">
      <c r="A225" s="55"/>
      <c r="B225" s="52"/>
      <c r="C225" s="52"/>
      <c r="D225" s="51">
        <f t="shared" si="3"/>
        <v>0</v>
      </c>
    </row>
    <row r="226" spans="1:4" s="45" customFormat="1">
      <c r="A226" s="55"/>
      <c r="B226" s="52"/>
      <c r="C226" s="52"/>
      <c r="D226" s="51">
        <f t="shared" si="3"/>
        <v>0</v>
      </c>
    </row>
    <row r="227" spans="1:4" s="45" customFormat="1">
      <c r="A227" s="55"/>
      <c r="B227" s="52"/>
      <c r="C227" s="52"/>
      <c r="D227" s="51">
        <f t="shared" si="3"/>
        <v>0</v>
      </c>
    </row>
    <row r="228" spans="1:4" s="45" customFormat="1">
      <c r="A228" s="55"/>
      <c r="B228" s="52"/>
      <c r="C228" s="52"/>
      <c r="D228" s="51">
        <f t="shared" si="3"/>
        <v>0</v>
      </c>
    </row>
    <row r="229" spans="1:4" s="45" customFormat="1">
      <c r="A229" s="55"/>
      <c r="B229" s="52"/>
      <c r="C229" s="52"/>
      <c r="D229" s="51">
        <f t="shared" si="3"/>
        <v>0</v>
      </c>
    </row>
    <row r="230" spans="1:4" s="45" customFormat="1">
      <c r="A230" s="55"/>
      <c r="B230" s="52"/>
      <c r="C230" s="52"/>
      <c r="D230" s="51">
        <f t="shared" si="3"/>
        <v>0</v>
      </c>
    </row>
    <row r="231" spans="1:4" s="45" customFormat="1">
      <c r="A231" s="55"/>
      <c r="B231" s="52"/>
      <c r="C231" s="52"/>
      <c r="D231" s="51">
        <f t="shared" si="3"/>
        <v>0</v>
      </c>
    </row>
    <row r="232" spans="1:4" s="45" customFormat="1">
      <c r="A232" s="55"/>
      <c r="B232" s="52"/>
      <c r="C232" s="52"/>
      <c r="D232" s="51">
        <f t="shared" si="3"/>
        <v>0</v>
      </c>
    </row>
    <row r="233" spans="1:4" s="45" customFormat="1">
      <c r="A233" s="55"/>
      <c r="B233" s="52"/>
      <c r="C233" s="52"/>
      <c r="D233" s="51">
        <f t="shared" si="3"/>
        <v>0</v>
      </c>
    </row>
    <row r="234" spans="1:4" s="45" customFormat="1">
      <c r="A234" s="55"/>
      <c r="B234" s="52"/>
      <c r="C234" s="52"/>
      <c r="D234" s="51">
        <f t="shared" si="3"/>
        <v>0</v>
      </c>
    </row>
    <row r="235" spans="1:4" s="45" customFormat="1">
      <c r="A235" s="55"/>
      <c r="B235" s="52"/>
      <c r="C235" s="52"/>
      <c r="D235" s="51">
        <f t="shared" si="3"/>
        <v>0</v>
      </c>
    </row>
    <row r="236" spans="1:4" s="45" customFormat="1">
      <c r="A236" s="55"/>
      <c r="B236" s="52"/>
      <c r="C236" s="52"/>
      <c r="D236" s="51">
        <f t="shared" si="3"/>
        <v>0</v>
      </c>
    </row>
    <row r="237" spans="1:4" s="45" customFormat="1">
      <c r="A237" s="55"/>
      <c r="B237" s="52"/>
      <c r="C237" s="52"/>
      <c r="D237" s="51">
        <f t="shared" si="3"/>
        <v>0</v>
      </c>
    </row>
    <row r="238" spans="1:4" s="45" customFormat="1">
      <c r="A238" s="55"/>
      <c r="B238" s="52"/>
      <c r="C238" s="52"/>
      <c r="D238" s="51">
        <f t="shared" si="3"/>
        <v>0</v>
      </c>
    </row>
    <row r="239" spans="1:4" s="45" customFormat="1">
      <c r="A239" s="55"/>
      <c r="B239" s="52"/>
      <c r="C239" s="52"/>
      <c r="D239" s="51">
        <f t="shared" si="3"/>
        <v>0</v>
      </c>
    </row>
    <row r="240" spans="1:4" s="45" customFormat="1">
      <c r="A240" s="55"/>
      <c r="B240" s="52"/>
      <c r="C240" s="52"/>
      <c r="D240" s="51">
        <f t="shared" si="3"/>
        <v>0</v>
      </c>
    </row>
    <row r="241" spans="1:4" s="45" customFormat="1">
      <c r="A241" s="55"/>
      <c r="B241" s="52"/>
      <c r="C241" s="52"/>
      <c r="D241" s="51">
        <f t="shared" ref="D241:D304" si="4">$B$15*B241</f>
        <v>0</v>
      </c>
    </row>
    <row r="242" spans="1:4" s="45" customFormat="1">
      <c r="A242" s="55"/>
      <c r="B242" s="52"/>
      <c r="C242" s="52"/>
      <c r="D242" s="51">
        <f t="shared" si="4"/>
        <v>0</v>
      </c>
    </row>
    <row r="243" spans="1:4" s="45" customFormat="1">
      <c r="A243" s="55"/>
      <c r="B243" s="52"/>
      <c r="C243" s="52"/>
      <c r="D243" s="51">
        <f t="shared" si="4"/>
        <v>0</v>
      </c>
    </row>
    <row r="244" spans="1:4" s="45" customFormat="1">
      <c r="A244" s="55"/>
      <c r="B244" s="52"/>
      <c r="C244" s="52"/>
      <c r="D244" s="51">
        <f t="shared" si="4"/>
        <v>0</v>
      </c>
    </row>
    <row r="245" spans="1:4" s="45" customFormat="1">
      <c r="A245" s="55"/>
      <c r="B245" s="52"/>
      <c r="C245" s="52"/>
      <c r="D245" s="51">
        <f t="shared" si="4"/>
        <v>0</v>
      </c>
    </row>
    <row r="246" spans="1:4" s="45" customFormat="1">
      <c r="A246" s="55"/>
      <c r="B246" s="52"/>
      <c r="C246" s="52"/>
      <c r="D246" s="51">
        <f t="shared" si="4"/>
        <v>0</v>
      </c>
    </row>
    <row r="247" spans="1:4" s="45" customFormat="1">
      <c r="A247" s="55"/>
      <c r="B247" s="52"/>
      <c r="C247" s="52"/>
      <c r="D247" s="51">
        <f t="shared" si="4"/>
        <v>0</v>
      </c>
    </row>
    <row r="248" spans="1:4" s="45" customFormat="1">
      <c r="A248" s="55"/>
      <c r="B248" s="52"/>
      <c r="C248" s="52"/>
      <c r="D248" s="51">
        <f t="shared" si="4"/>
        <v>0</v>
      </c>
    </row>
    <row r="249" spans="1:4" s="45" customFormat="1">
      <c r="A249" s="55"/>
      <c r="B249" s="52"/>
      <c r="C249" s="52"/>
      <c r="D249" s="51">
        <f t="shared" si="4"/>
        <v>0</v>
      </c>
    </row>
    <row r="250" spans="1:4" s="45" customFormat="1">
      <c r="A250" s="55"/>
      <c r="B250" s="52"/>
      <c r="C250" s="52"/>
      <c r="D250" s="51">
        <f t="shared" si="4"/>
        <v>0</v>
      </c>
    </row>
    <row r="251" spans="1:4" s="45" customFormat="1">
      <c r="A251" s="55"/>
      <c r="B251" s="52"/>
      <c r="C251" s="52"/>
      <c r="D251" s="51">
        <f t="shared" si="4"/>
        <v>0</v>
      </c>
    </row>
    <row r="252" spans="1:4" s="45" customFormat="1">
      <c r="A252" s="55"/>
      <c r="B252" s="52"/>
      <c r="C252" s="52"/>
      <c r="D252" s="51">
        <f t="shared" si="4"/>
        <v>0</v>
      </c>
    </row>
    <row r="253" spans="1:4" s="45" customFormat="1">
      <c r="A253" s="55"/>
      <c r="B253" s="52"/>
      <c r="C253" s="52"/>
      <c r="D253" s="51">
        <f t="shared" si="4"/>
        <v>0</v>
      </c>
    </row>
    <row r="254" spans="1:4" s="45" customFormat="1">
      <c r="A254" s="55"/>
      <c r="B254" s="52"/>
      <c r="C254" s="52"/>
      <c r="D254" s="51">
        <f t="shared" si="4"/>
        <v>0</v>
      </c>
    </row>
    <row r="255" spans="1:4" s="45" customFormat="1">
      <c r="A255" s="55"/>
      <c r="B255" s="52"/>
      <c r="C255" s="52"/>
      <c r="D255" s="51">
        <f t="shared" si="4"/>
        <v>0</v>
      </c>
    </row>
    <row r="256" spans="1:4" s="45" customFormat="1">
      <c r="A256" s="55"/>
      <c r="B256" s="52"/>
      <c r="C256" s="52"/>
      <c r="D256" s="51">
        <f t="shared" si="4"/>
        <v>0</v>
      </c>
    </row>
    <row r="257" spans="1:4" s="45" customFormat="1">
      <c r="A257" s="55"/>
      <c r="B257" s="52"/>
      <c r="C257" s="52"/>
      <c r="D257" s="51">
        <f t="shared" si="4"/>
        <v>0</v>
      </c>
    </row>
    <row r="258" spans="1:4" s="45" customFormat="1">
      <c r="A258" s="55"/>
      <c r="B258" s="52"/>
      <c r="C258" s="52"/>
      <c r="D258" s="51">
        <f t="shared" si="4"/>
        <v>0</v>
      </c>
    </row>
    <row r="259" spans="1:4" s="45" customFormat="1">
      <c r="A259" s="55"/>
      <c r="B259" s="52"/>
      <c r="C259" s="52"/>
      <c r="D259" s="51">
        <f t="shared" si="4"/>
        <v>0</v>
      </c>
    </row>
    <row r="260" spans="1:4" s="45" customFormat="1">
      <c r="A260" s="55"/>
      <c r="B260" s="52"/>
      <c r="C260" s="52"/>
      <c r="D260" s="51">
        <f t="shared" si="4"/>
        <v>0</v>
      </c>
    </row>
    <row r="261" spans="1:4" s="45" customFormat="1">
      <c r="A261" s="55"/>
      <c r="B261" s="52"/>
      <c r="C261" s="52"/>
      <c r="D261" s="51">
        <f t="shared" si="4"/>
        <v>0</v>
      </c>
    </row>
    <row r="262" spans="1:4" s="45" customFormat="1">
      <c r="A262" s="55"/>
      <c r="B262" s="52"/>
      <c r="C262" s="52"/>
      <c r="D262" s="51">
        <f t="shared" si="4"/>
        <v>0</v>
      </c>
    </row>
    <row r="263" spans="1:4" s="45" customFormat="1">
      <c r="A263" s="55"/>
      <c r="B263" s="52"/>
      <c r="C263" s="52"/>
      <c r="D263" s="51">
        <f t="shared" si="4"/>
        <v>0</v>
      </c>
    </row>
    <row r="264" spans="1:4" s="45" customFormat="1">
      <c r="A264" s="55"/>
      <c r="B264" s="52"/>
      <c r="C264" s="52"/>
      <c r="D264" s="51">
        <f t="shared" si="4"/>
        <v>0</v>
      </c>
    </row>
    <row r="265" spans="1:4" s="45" customFormat="1">
      <c r="A265" s="55"/>
      <c r="B265" s="52"/>
      <c r="C265" s="52"/>
      <c r="D265" s="51">
        <f t="shared" si="4"/>
        <v>0</v>
      </c>
    </row>
    <row r="266" spans="1:4" s="45" customFormat="1">
      <c r="A266" s="55"/>
      <c r="B266" s="52"/>
      <c r="C266" s="52"/>
      <c r="D266" s="51">
        <f t="shared" si="4"/>
        <v>0</v>
      </c>
    </row>
    <row r="267" spans="1:4" s="45" customFormat="1">
      <c r="A267" s="55"/>
      <c r="B267" s="52"/>
      <c r="C267" s="52"/>
      <c r="D267" s="51">
        <f t="shared" si="4"/>
        <v>0</v>
      </c>
    </row>
    <row r="268" spans="1:4" s="45" customFormat="1">
      <c r="A268" s="55"/>
      <c r="B268" s="52"/>
      <c r="C268" s="52"/>
      <c r="D268" s="51">
        <f t="shared" si="4"/>
        <v>0</v>
      </c>
    </row>
    <row r="269" spans="1:4" s="45" customFormat="1">
      <c r="A269" s="55"/>
      <c r="B269" s="52"/>
      <c r="C269" s="52"/>
      <c r="D269" s="51">
        <f t="shared" si="4"/>
        <v>0</v>
      </c>
    </row>
    <row r="270" spans="1:4" s="45" customFormat="1">
      <c r="A270" s="55"/>
      <c r="B270" s="52"/>
      <c r="C270" s="52"/>
      <c r="D270" s="51">
        <f t="shared" si="4"/>
        <v>0</v>
      </c>
    </row>
    <row r="271" spans="1:4" s="45" customFormat="1">
      <c r="A271" s="55"/>
      <c r="B271" s="52"/>
      <c r="C271" s="52"/>
      <c r="D271" s="51">
        <f t="shared" si="4"/>
        <v>0</v>
      </c>
    </row>
    <row r="272" spans="1:4" s="45" customFormat="1">
      <c r="A272" s="55"/>
      <c r="B272" s="52"/>
      <c r="C272" s="52"/>
      <c r="D272" s="51">
        <f t="shared" si="4"/>
        <v>0</v>
      </c>
    </row>
    <row r="273" spans="1:4" s="45" customFormat="1">
      <c r="A273" s="55"/>
      <c r="B273" s="52"/>
      <c r="C273" s="52"/>
      <c r="D273" s="51">
        <f t="shared" si="4"/>
        <v>0</v>
      </c>
    </row>
    <row r="274" spans="1:4" s="45" customFormat="1">
      <c r="A274" s="55"/>
      <c r="B274" s="52"/>
      <c r="C274" s="52"/>
      <c r="D274" s="51">
        <f t="shared" si="4"/>
        <v>0</v>
      </c>
    </row>
    <row r="275" spans="1:4" s="45" customFormat="1">
      <c r="A275" s="55"/>
      <c r="B275" s="52"/>
      <c r="C275" s="52"/>
      <c r="D275" s="51">
        <f t="shared" si="4"/>
        <v>0</v>
      </c>
    </row>
    <row r="276" spans="1:4" s="45" customFormat="1">
      <c r="A276" s="55"/>
      <c r="B276" s="52"/>
      <c r="C276" s="52"/>
      <c r="D276" s="51">
        <f t="shared" si="4"/>
        <v>0</v>
      </c>
    </row>
    <row r="277" spans="1:4" s="45" customFormat="1">
      <c r="A277" s="55"/>
      <c r="B277" s="52"/>
      <c r="C277" s="52"/>
      <c r="D277" s="51">
        <f t="shared" si="4"/>
        <v>0</v>
      </c>
    </row>
    <row r="278" spans="1:4" s="45" customFormat="1">
      <c r="A278" s="55"/>
      <c r="B278" s="52"/>
      <c r="C278" s="52"/>
      <c r="D278" s="51">
        <f t="shared" si="4"/>
        <v>0</v>
      </c>
    </row>
    <row r="279" spans="1:4" s="45" customFormat="1">
      <c r="A279" s="55"/>
      <c r="B279" s="52"/>
      <c r="C279" s="52"/>
      <c r="D279" s="51">
        <f t="shared" si="4"/>
        <v>0</v>
      </c>
    </row>
    <row r="280" spans="1:4" s="45" customFormat="1">
      <c r="A280" s="55"/>
      <c r="B280" s="52"/>
      <c r="C280" s="52"/>
      <c r="D280" s="51">
        <f t="shared" si="4"/>
        <v>0</v>
      </c>
    </row>
    <row r="281" spans="1:4" s="45" customFormat="1">
      <c r="A281" s="55"/>
      <c r="B281" s="52"/>
      <c r="C281" s="52"/>
      <c r="D281" s="51">
        <f t="shared" si="4"/>
        <v>0</v>
      </c>
    </row>
    <row r="282" spans="1:4" s="45" customFormat="1">
      <c r="A282" s="55"/>
      <c r="B282" s="52"/>
      <c r="C282" s="52"/>
      <c r="D282" s="51">
        <f t="shared" si="4"/>
        <v>0</v>
      </c>
    </row>
    <row r="283" spans="1:4" s="45" customFormat="1">
      <c r="A283" s="55"/>
      <c r="B283" s="52"/>
      <c r="C283" s="52"/>
      <c r="D283" s="51">
        <f t="shared" si="4"/>
        <v>0</v>
      </c>
    </row>
    <row r="284" spans="1:4" s="45" customFormat="1">
      <c r="A284" s="55"/>
      <c r="B284" s="52"/>
      <c r="C284" s="52"/>
      <c r="D284" s="51">
        <f t="shared" si="4"/>
        <v>0</v>
      </c>
    </row>
    <row r="285" spans="1:4" s="45" customFormat="1">
      <c r="A285" s="55"/>
      <c r="B285" s="52"/>
      <c r="C285" s="52"/>
      <c r="D285" s="51">
        <f t="shared" si="4"/>
        <v>0</v>
      </c>
    </row>
    <row r="286" spans="1:4" s="45" customFormat="1">
      <c r="A286" s="55"/>
      <c r="B286" s="52"/>
      <c r="C286" s="52"/>
      <c r="D286" s="51">
        <f t="shared" si="4"/>
        <v>0</v>
      </c>
    </row>
    <row r="287" spans="1:4" s="45" customFormat="1">
      <c r="A287" s="55"/>
      <c r="B287" s="52"/>
      <c r="C287" s="52"/>
      <c r="D287" s="51">
        <f t="shared" si="4"/>
        <v>0</v>
      </c>
    </row>
    <row r="288" spans="1:4" s="45" customFormat="1">
      <c r="A288" s="55"/>
      <c r="B288" s="52"/>
      <c r="C288" s="52"/>
      <c r="D288" s="51">
        <f t="shared" si="4"/>
        <v>0</v>
      </c>
    </row>
    <row r="289" spans="1:4" s="45" customFormat="1">
      <c r="A289" s="55"/>
      <c r="B289" s="52"/>
      <c r="C289" s="52"/>
      <c r="D289" s="51">
        <f t="shared" si="4"/>
        <v>0</v>
      </c>
    </row>
    <row r="290" spans="1:4" s="45" customFormat="1">
      <c r="A290" s="55"/>
      <c r="B290" s="52"/>
      <c r="C290" s="52"/>
      <c r="D290" s="51">
        <f t="shared" si="4"/>
        <v>0</v>
      </c>
    </row>
    <row r="291" spans="1:4" s="45" customFormat="1">
      <c r="A291" s="55"/>
      <c r="B291" s="52"/>
      <c r="C291" s="52"/>
      <c r="D291" s="51">
        <f t="shared" si="4"/>
        <v>0</v>
      </c>
    </row>
    <row r="292" spans="1:4" s="45" customFormat="1">
      <c r="A292" s="55"/>
      <c r="B292" s="52"/>
      <c r="C292" s="52"/>
      <c r="D292" s="51">
        <f t="shared" si="4"/>
        <v>0</v>
      </c>
    </row>
    <row r="293" spans="1:4" s="45" customFormat="1">
      <c r="A293" s="55"/>
      <c r="B293" s="52"/>
      <c r="C293" s="52"/>
      <c r="D293" s="51">
        <f t="shared" si="4"/>
        <v>0</v>
      </c>
    </row>
    <row r="294" spans="1:4" s="45" customFormat="1">
      <c r="A294" s="55"/>
      <c r="B294" s="52"/>
      <c r="C294" s="52"/>
      <c r="D294" s="51">
        <f t="shared" si="4"/>
        <v>0</v>
      </c>
    </row>
    <row r="295" spans="1:4" s="45" customFormat="1">
      <c r="A295" s="55"/>
      <c r="B295" s="52"/>
      <c r="C295" s="52"/>
      <c r="D295" s="51">
        <f t="shared" si="4"/>
        <v>0</v>
      </c>
    </row>
    <row r="296" spans="1:4" s="45" customFormat="1">
      <c r="A296" s="55"/>
      <c r="B296" s="52"/>
      <c r="C296" s="52"/>
      <c r="D296" s="51">
        <f t="shared" si="4"/>
        <v>0</v>
      </c>
    </row>
    <row r="297" spans="1:4" s="45" customFormat="1">
      <c r="A297" s="55"/>
      <c r="B297" s="52"/>
      <c r="C297" s="52"/>
      <c r="D297" s="51">
        <f t="shared" si="4"/>
        <v>0</v>
      </c>
    </row>
    <row r="298" spans="1:4" s="45" customFormat="1">
      <c r="A298" s="55"/>
      <c r="B298" s="52"/>
      <c r="C298" s="52"/>
      <c r="D298" s="51">
        <f t="shared" si="4"/>
        <v>0</v>
      </c>
    </row>
    <row r="299" spans="1:4" s="45" customFormat="1">
      <c r="A299" s="55"/>
      <c r="B299" s="52"/>
      <c r="C299" s="52"/>
      <c r="D299" s="51">
        <f t="shared" si="4"/>
        <v>0</v>
      </c>
    </row>
    <row r="300" spans="1:4" s="45" customFormat="1">
      <c r="A300" s="55"/>
      <c r="B300" s="52"/>
      <c r="C300" s="52"/>
      <c r="D300" s="51">
        <f t="shared" si="4"/>
        <v>0</v>
      </c>
    </row>
    <row r="301" spans="1:4" s="45" customFormat="1">
      <c r="A301" s="55"/>
      <c r="B301" s="52"/>
      <c r="C301" s="52"/>
      <c r="D301" s="51">
        <f t="shared" si="4"/>
        <v>0</v>
      </c>
    </row>
    <row r="302" spans="1:4" s="45" customFormat="1">
      <c r="A302" s="55"/>
      <c r="B302" s="52"/>
      <c r="C302" s="52"/>
      <c r="D302" s="51">
        <f t="shared" si="4"/>
        <v>0</v>
      </c>
    </row>
    <row r="303" spans="1:4" s="45" customFormat="1">
      <c r="A303" s="55"/>
      <c r="B303" s="52"/>
      <c r="C303" s="52"/>
      <c r="D303" s="51">
        <f t="shared" si="4"/>
        <v>0</v>
      </c>
    </row>
    <row r="304" spans="1:4" s="45" customFormat="1">
      <c r="A304" s="55"/>
      <c r="B304" s="52"/>
      <c r="C304" s="52"/>
      <c r="D304" s="51">
        <f t="shared" si="4"/>
        <v>0</v>
      </c>
    </row>
    <row r="305" spans="1:4" s="45" customFormat="1">
      <c r="A305" s="55"/>
      <c r="B305" s="52"/>
      <c r="C305" s="52"/>
      <c r="D305" s="51">
        <f t="shared" ref="D305:D368" si="5">$B$15*B305</f>
        <v>0</v>
      </c>
    </row>
    <row r="306" spans="1:4" s="45" customFormat="1">
      <c r="A306" s="55"/>
      <c r="B306" s="52"/>
      <c r="C306" s="52"/>
      <c r="D306" s="51">
        <f t="shared" si="5"/>
        <v>0</v>
      </c>
    </row>
    <row r="307" spans="1:4" s="45" customFormat="1">
      <c r="A307" s="55"/>
      <c r="B307" s="52"/>
      <c r="C307" s="52"/>
      <c r="D307" s="51">
        <f t="shared" si="5"/>
        <v>0</v>
      </c>
    </row>
    <row r="308" spans="1:4" s="45" customFormat="1">
      <c r="A308" s="55"/>
      <c r="B308" s="52"/>
      <c r="C308" s="52"/>
      <c r="D308" s="51">
        <f t="shared" si="5"/>
        <v>0</v>
      </c>
    </row>
    <row r="309" spans="1:4" s="45" customFormat="1">
      <c r="A309" s="55"/>
      <c r="B309" s="52"/>
      <c r="C309" s="52"/>
      <c r="D309" s="51">
        <f t="shared" si="5"/>
        <v>0</v>
      </c>
    </row>
    <row r="310" spans="1:4" s="45" customFormat="1">
      <c r="A310" s="55"/>
      <c r="B310" s="52"/>
      <c r="C310" s="52"/>
      <c r="D310" s="51">
        <f t="shared" si="5"/>
        <v>0</v>
      </c>
    </row>
    <row r="311" spans="1:4" s="45" customFormat="1">
      <c r="A311" s="55"/>
      <c r="B311" s="52"/>
      <c r="C311" s="52"/>
      <c r="D311" s="51">
        <f t="shared" si="5"/>
        <v>0</v>
      </c>
    </row>
    <row r="312" spans="1:4" s="45" customFormat="1">
      <c r="A312" s="55"/>
      <c r="B312" s="52"/>
      <c r="C312" s="52"/>
      <c r="D312" s="51">
        <f t="shared" si="5"/>
        <v>0</v>
      </c>
    </row>
    <row r="313" spans="1:4" s="45" customFormat="1">
      <c r="A313" s="55"/>
      <c r="B313" s="52"/>
      <c r="C313" s="52"/>
      <c r="D313" s="51">
        <f t="shared" si="5"/>
        <v>0</v>
      </c>
    </row>
    <row r="314" spans="1:4" s="45" customFormat="1">
      <c r="A314" s="55"/>
      <c r="B314" s="52"/>
      <c r="C314" s="52"/>
      <c r="D314" s="51">
        <f t="shared" si="5"/>
        <v>0</v>
      </c>
    </row>
    <row r="315" spans="1:4" s="45" customFormat="1">
      <c r="A315" s="55"/>
      <c r="B315" s="52"/>
      <c r="C315" s="52"/>
      <c r="D315" s="51">
        <f t="shared" si="5"/>
        <v>0</v>
      </c>
    </row>
    <row r="316" spans="1:4" s="45" customFormat="1">
      <c r="A316" s="55"/>
      <c r="B316" s="52"/>
      <c r="C316" s="52"/>
      <c r="D316" s="51">
        <f t="shared" si="5"/>
        <v>0</v>
      </c>
    </row>
    <row r="317" spans="1:4" s="45" customFormat="1">
      <c r="A317" s="55"/>
      <c r="B317" s="52"/>
      <c r="C317" s="52"/>
      <c r="D317" s="51">
        <f t="shared" si="5"/>
        <v>0</v>
      </c>
    </row>
    <row r="318" spans="1:4" s="45" customFormat="1">
      <c r="A318" s="55"/>
      <c r="B318" s="52"/>
      <c r="C318" s="52"/>
      <c r="D318" s="51">
        <f t="shared" si="5"/>
        <v>0</v>
      </c>
    </row>
    <row r="319" spans="1:4" s="45" customFormat="1">
      <c r="A319" s="55"/>
      <c r="B319" s="52"/>
      <c r="C319" s="52"/>
      <c r="D319" s="51">
        <f t="shared" si="5"/>
        <v>0</v>
      </c>
    </row>
    <row r="320" spans="1:4" s="45" customFormat="1">
      <c r="A320" s="55"/>
      <c r="B320" s="52"/>
      <c r="C320" s="52"/>
      <c r="D320" s="51">
        <f t="shared" si="5"/>
        <v>0</v>
      </c>
    </row>
    <row r="321" spans="1:4" s="45" customFormat="1">
      <c r="A321" s="55"/>
      <c r="B321" s="52"/>
      <c r="C321" s="52"/>
      <c r="D321" s="51">
        <f t="shared" si="5"/>
        <v>0</v>
      </c>
    </row>
    <row r="322" spans="1:4" s="45" customFormat="1">
      <c r="A322" s="55"/>
      <c r="B322" s="52"/>
      <c r="C322" s="52"/>
      <c r="D322" s="51">
        <f t="shared" si="5"/>
        <v>0</v>
      </c>
    </row>
    <row r="323" spans="1:4" s="45" customFormat="1">
      <c r="A323" s="55"/>
      <c r="B323" s="52"/>
      <c r="C323" s="52"/>
      <c r="D323" s="51">
        <f t="shared" si="5"/>
        <v>0</v>
      </c>
    </row>
    <row r="324" spans="1:4" s="45" customFormat="1">
      <c r="A324" s="55"/>
      <c r="B324" s="52"/>
      <c r="C324" s="52"/>
      <c r="D324" s="51">
        <f t="shared" si="5"/>
        <v>0</v>
      </c>
    </row>
    <row r="325" spans="1:4" s="45" customFormat="1">
      <c r="A325" s="55"/>
      <c r="B325" s="52"/>
      <c r="C325" s="52"/>
      <c r="D325" s="51">
        <f t="shared" si="5"/>
        <v>0</v>
      </c>
    </row>
    <row r="326" spans="1:4" s="45" customFormat="1">
      <c r="A326" s="55"/>
      <c r="B326" s="52"/>
      <c r="C326" s="52"/>
      <c r="D326" s="51">
        <f t="shared" si="5"/>
        <v>0</v>
      </c>
    </row>
    <row r="327" spans="1:4" s="45" customFormat="1">
      <c r="A327" s="55"/>
      <c r="B327" s="52"/>
      <c r="C327" s="52"/>
      <c r="D327" s="51">
        <f t="shared" si="5"/>
        <v>0</v>
      </c>
    </row>
    <row r="328" spans="1:4" s="45" customFormat="1">
      <c r="A328" s="55"/>
      <c r="B328" s="52"/>
      <c r="C328" s="52"/>
      <c r="D328" s="51">
        <f t="shared" si="5"/>
        <v>0</v>
      </c>
    </row>
    <row r="329" spans="1:4" s="45" customFormat="1">
      <c r="A329" s="55"/>
      <c r="B329" s="52"/>
      <c r="C329" s="52"/>
      <c r="D329" s="51">
        <f t="shared" si="5"/>
        <v>0</v>
      </c>
    </row>
    <row r="330" spans="1:4" s="45" customFormat="1">
      <c r="A330" s="55"/>
      <c r="B330" s="52"/>
      <c r="C330" s="52"/>
      <c r="D330" s="51">
        <f t="shared" si="5"/>
        <v>0</v>
      </c>
    </row>
    <row r="331" spans="1:4" s="45" customFormat="1">
      <c r="A331" s="55"/>
      <c r="B331" s="52"/>
      <c r="C331" s="52"/>
      <c r="D331" s="51">
        <f t="shared" si="5"/>
        <v>0</v>
      </c>
    </row>
    <row r="332" spans="1:4" s="45" customFormat="1">
      <c r="A332" s="55"/>
      <c r="B332" s="52"/>
      <c r="C332" s="52"/>
      <c r="D332" s="51">
        <f t="shared" si="5"/>
        <v>0</v>
      </c>
    </row>
    <row r="333" spans="1:4" s="45" customFormat="1">
      <c r="A333" s="55"/>
      <c r="B333" s="52"/>
      <c r="C333" s="52"/>
      <c r="D333" s="51">
        <f t="shared" si="5"/>
        <v>0</v>
      </c>
    </row>
    <row r="334" spans="1:4" s="45" customFormat="1">
      <c r="A334" s="55"/>
      <c r="B334" s="52"/>
      <c r="C334" s="52"/>
      <c r="D334" s="51">
        <f t="shared" si="5"/>
        <v>0</v>
      </c>
    </row>
    <row r="335" spans="1:4" s="45" customFormat="1">
      <c r="A335" s="55"/>
      <c r="B335" s="52"/>
      <c r="C335" s="52"/>
      <c r="D335" s="51">
        <f t="shared" si="5"/>
        <v>0</v>
      </c>
    </row>
    <row r="336" spans="1:4" s="45" customFormat="1">
      <c r="A336" s="55"/>
      <c r="B336" s="52"/>
      <c r="C336" s="52"/>
      <c r="D336" s="51">
        <f t="shared" si="5"/>
        <v>0</v>
      </c>
    </row>
    <row r="337" spans="1:4" s="45" customFormat="1">
      <c r="A337" s="55"/>
      <c r="B337" s="52"/>
      <c r="C337" s="52"/>
      <c r="D337" s="51">
        <f t="shared" si="5"/>
        <v>0</v>
      </c>
    </row>
    <row r="338" spans="1:4" s="45" customFormat="1">
      <c r="A338" s="55"/>
      <c r="B338" s="52"/>
      <c r="C338" s="52"/>
      <c r="D338" s="51">
        <f t="shared" si="5"/>
        <v>0</v>
      </c>
    </row>
    <row r="339" spans="1:4" s="45" customFormat="1">
      <c r="A339" s="55"/>
      <c r="B339" s="52"/>
      <c r="C339" s="52"/>
      <c r="D339" s="51">
        <f t="shared" si="5"/>
        <v>0</v>
      </c>
    </row>
    <row r="340" spans="1:4" s="45" customFormat="1">
      <c r="A340" s="55"/>
      <c r="B340" s="52"/>
      <c r="C340" s="52"/>
      <c r="D340" s="51">
        <f t="shared" si="5"/>
        <v>0</v>
      </c>
    </row>
    <row r="341" spans="1:4" s="45" customFormat="1">
      <c r="A341" s="55"/>
      <c r="B341" s="52"/>
      <c r="C341" s="52"/>
      <c r="D341" s="51">
        <f t="shared" si="5"/>
        <v>0</v>
      </c>
    </row>
    <row r="342" spans="1:4" s="45" customFormat="1">
      <c r="A342" s="55"/>
      <c r="B342" s="52"/>
      <c r="C342" s="52"/>
      <c r="D342" s="51">
        <f t="shared" si="5"/>
        <v>0</v>
      </c>
    </row>
    <row r="343" spans="1:4" s="45" customFormat="1">
      <c r="A343" s="55"/>
      <c r="B343" s="52"/>
      <c r="C343" s="52"/>
      <c r="D343" s="51">
        <f t="shared" si="5"/>
        <v>0</v>
      </c>
    </row>
    <row r="344" spans="1:4" s="45" customFormat="1">
      <c r="A344" s="55"/>
      <c r="B344" s="52"/>
      <c r="C344" s="52"/>
      <c r="D344" s="51">
        <f t="shared" si="5"/>
        <v>0</v>
      </c>
    </row>
    <row r="345" spans="1:4" s="45" customFormat="1">
      <c r="A345" s="55"/>
      <c r="B345" s="52"/>
      <c r="C345" s="52"/>
      <c r="D345" s="51">
        <f t="shared" si="5"/>
        <v>0</v>
      </c>
    </row>
    <row r="346" spans="1:4" s="45" customFormat="1">
      <c r="A346" s="55"/>
      <c r="B346" s="52"/>
      <c r="C346" s="52"/>
      <c r="D346" s="51">
        <f t="shared" si="5"/>
        <v>0</v>
      </c>
    </row>
    <row r="347" spans="1:4" s="45" customFormat="1">
      <c r="A347" s="55"/>
      <c r="B347" s="52"/>
      <c r="C347" s="52"/>
      <c r="D347" s="51">
        <f t="shared" si="5"/>
        <v>0</v>
      </c>
    </row>
    <row r="348" spans="1:4" s="45" customFormat="1">
      <c r="A348" s="55"/>
      <c r="B348" s="52"/>
      <c r="C348" s="52"/>
      <c r="D348" s="51">
        <f t="shared" si="5"/>
        <v>0</v>
      </c>
    </row>
    <row r="349" spans="1:4" s="45" customFormat="1">
      <c r="A349" s="55"/>
      <c r="B349" s="52"/>
      <c r="C349" s="52"/>
      <c r="D349" s="51">
        <f t="shared" si="5"/>
        <v>0</v>
      </c>
    </row>
    <row r="350" spans="1:4" s="45" customFormat="1">
      <c r="A350" s="55"/>
      <c r="B350" s="52"/>
      <c r="C350" s="52"/>
      <c r="D350" s="51">
        <f t="shared" si="5"/>
        <v>0</v>
      </c>
    </row>
    <row r="351" spans="1:4" s="45" customFormat="1">
      <c r="A351" s="55"/>
      <c r="B351" s="52"/>
      <c r="C351" s="52"/>
      <c r="D351" s="51">
        <f t="shared" si="5"/>
        <v>0</v>
      </c>
    </row>
    <row r="352" spans="1:4" s="45" customFormat="1">
      <c r="A352" s="55"/>
      <c r="B352" s="52"/>
      <c r="C352" s="52"/>
      <c r="D352" s="51">
        <f t="shared" si="5"/>
        <v>0</v>
      </c>
    </row>
    <row r="353" spans="1:4" s="45" customFormat="1">
      <c r="A353" s="55"/>
      <c r="B353" s="52"/>
      <c r="C353" s="52"/>
      <c r="D353" s="51">
        <f t="shared" si="5"/>
        <v>0</v>
      </c>
    </row>
    <row r="354" spans="1:4" s="45" customFormat="1">
      <c r="A354" s="55"/>
      <c r="B354" s="52"/>
      <c r="C354" s="52"/>
      <c r="D354" s="51">
        <f t="shared" si="5"/>
        <v>0</v>
      </c>
    </row>
    <row r="355" spans="1:4" s="45" customFormat="1">
      <c r="A355" s="55"/>
      <c r="B355" s="52"/>
      <c r="C355" s="52"/>
      <c r="D355" s="51">
        <f t="shared" si="5"/>
        <v>0</v>
      </c>
    </row>
    <row r="356" spans="1:4" s="45" customFormat="1">
      <c r="A356" s="55"/>
      <c r="B356" s="52"/>
      <c r="C356" s="52"/>
      <c r="D356" s="51">
        <f t="shared" si="5"/>
        <v>0</v>
      </c>
    </row>
    <row r="357" spans="1:4" s="45" customFormat="1">
      <c r="A357" s="55"/>
      <c r="B357" s="52"/>
      <c r="C357" s="52"/>
      <c r="D357" s="51">
        <f t="shared" si="5"/>
        <v>0</v>
      </c>
    </row>
    <row r="358" spans="1:4" s="45" customFormat="1">
      <c r="A358" s="55"/>
      <c r="B358" s="52"/>
      <c r="C358" s="52"/>
      <c r="D358" s="51">
        <f t="shared" si="5"/>
        <v>0</v>
      </c>
    </row>
    <row r="359" spans="1:4" s="45" customFormat="1">
      <c r="A359" s="55"/>
      <c r="B359" s="52"/>
      <c r="C359" s="52"/>
      <c r="D359" s="51">
        <f t="shared" si="5"/>
        <v>0</v>
      </c>
    </row>
    <row r="360" spans="1:4" s="45" customFormat="1">
      <c r="A360" s="55"/>
      <c r="B360" s="52"/>
      <c r="C360" s="52"/>
      <c r="D360" s="51">
        <f t="shared" si="5"/>
        <v>0</v>
      </c>
    </row>
    <row r="361" spans="1:4" s="45" customFormat="1">
      <c r="A361" s="55"/>
      <c r="B361" s="52"/>
      <c r="C361" s="52"/>
      <c r="D361" s="51">
        <f t="shared" si="5"/>
        <v>0</v>
      </c>
    </row>
    <row r="362" spans="1:4" s="45" customFormat="1">
      <c r="A362" s="55"/>
      <c r="B362" s="52"/>
      <c r="C362" s="52"/>
      <c r="D362" s="51">
        <f t="shared" si="5"/>
        <v>0</v>
      </c>
    </row>
    <row r="363" spans="1:4" s="45" customFormat="1">
      <c r="A363" s="55"/>
      <c r="B363" s="52"/>
      <c r="C363" s="52"/>
      <c r="D363" s="51">
        <f t="shared" si="5"/>
        <v>0</v>
      </c>
    </row>
    <row r="364" spans="1:4" s="45" customFormat="1">
      <c r="A364" s="55"/>
      <c r="B364" s="52"/>
      <c r="C364" s="52"/>
      <c r="D364" s="51">
        <f t="shared" si="5"/>
        <v>0</v>
      </c>
    </row>
    <row r="365" spans="1:4" s="45" customFormat="1">
      <c r="A365" s="55"/>
      <c r="B365" s="52"/>
      <c r="C365" s="52"/>
      <c r="D365" s="51">
        <f t="shared" si="5"/>
        <v>0</v>
      </c>
    </row>
    <row r="366" spans="1:4" s="45" customFormat="1">
      <c r="A366" s="55"/>
      <c r="B366" s="52"/>
      <c r="C366" s="52"/>
      <c r="D366" s="51">
        <f t="shared" si="5"/>
        <v>0</v>
      </c>
    </row>
    <row r="367" spans="1:4" s="45" customFormat="1">
      <c r="A367" s="55"/>
      <c r="B367" s="52"/>
      <c r="C367" s="52"/>
      <c r="D367" s="51">
        <f t="shared" si="5"/>
        <v>0</v>
      </c>
    </row>
    <row r="368" spans="1:4" s="45" customFormat="1">
      <c r="A368" s="55"/>
      <c r="B368" s="52"/>
      <c r="C368" s="52"/>
      <c r="D368" s="51">
        <f t="shared" si="5"/>
        <v>0</v>
      </c>
    </row>
    <row r="369" spans="1:4" s="45" customFormat="1">
      <c r="A369" s="55"/>
      <c r="B369" s="52"/>
      <c r="C369" s="52"/>
      <c r="D369" s="51">
        <f t="shared" ref="D369:D432" si="6">$B$15*B369</f>
        <v>0</v>
      </c>
    </row>
    <row r="370" spans="1:4" s="45" customFormat="1">
      <c r="A370" s="55"/>
      <c r="B370" s="52"/>
      <c r="C370" s="52"/>
      <c r="D370" s="51">
        <f t="shared" si="6"/>
        <v>0</v>
      </c>
    </row>
    <row r="371" spans="1:4" s="45" customFormat="1">
      <c r="A371" s="55"/>
      <c r="B371" s="52"/>
      <c r="C371" s="52"/>
      <c r="D371" s="51">
        <f t="shared" si="6"/>
        <v>0</v>
      </c>
    </row>
    <row r="372" spans="1:4" s="45" customFormat="1">
      <c r="A372" s="55"/>
      <c r="B372" s="52"/>
      <c r="C372" s="52"/>
      <c r="D372" s="51">
        <f t="shared" si="6"/>
        <v>0</v>
      </c>
    </row>
    <row r="373" spans="1:4" s="45" customFormat="1">
      <c r="A373" s="55"/>
      <c r="B373" s="52"/>
      <c r="C373" s="52"/>
      <c r="D373" s="51">
        <f t="shared" si="6"/>
        <v>0</v>
      </c>
    </row>
    <row r="374" spans="1:4" s="45" customFormat="1">
      <c r="A374" s="55"/>
      <c r="B374" s="52"/>
      <c r="C374" s="52"/>
      <c r="D374" s="51">
        <f t="shared" si="6"/>
        <v>0</v>
      </c>
    </row>
    <row r="375" spans="1:4" s="45" customFormat="1">
      <c r="A375" s="55"/>
      <c r="B375" s="52"/>
      <c r="C375" s="52"/>
      <c r="D375" s="51">
        <f t="shared" si="6"/>
        <v>0</v>
      </c>
    </row>
    <row r="376" spans="1:4" s="45" customFormat="1">
      <c r="A376" s="55"/>
      <c r="B376" s="52"/>
      <c r="C376" s="52"/>
      <c r="D376" s="51">
        <f t="shared" si="6"/>
        <v>0</v>
      </c>
    </row>
    <row r="377" spans="1:4" s="45" customFormat="1">
      <c r="A377" s="55"/>
      <c r="B377" s="52"/>
      <c r="C377" s="52"/>
      <c r="D377" s="51">
        <f t="shared" si="6"/>
        <v>0</v>
      </c>
    </row>
    <row r="378" spans="1:4" s="45" customFormat="1">
      <c r="A378" s="55"/>
      <c r="B378" s="52"/>
      <c r="C378" s="52"/>
      <c r="D378" s="51">
        <f t="shared" si="6"/>
        <v>0</v>
      </c>
    </row>
    <row r="379" spans="1:4" s="45" customFormat="1">
      <c r="A379" s="55"/>
      <c r="B379" s="52"/>
      <c r="C379" s="52"/>
      <c r="D379" s="51">
        <f t="shared" si="6"/>
        <v>0</v>
      </c>
    </row>
    <row r="380" spans="1:4" s="45" customFormat="1">
      <c r="A380" s="55"/>
      <c r="B380" s="52"/>
      <c r="C380" s="52"/>
      <c r="D380" s="51">
        <f t="shared" si="6"/>
        <v>0</v>
      </c>
    </row>
    <row r="381" spans="1:4" s="45" customFormat="1">
      <c r="A381" s="55"/>
      <c r="B381" s="52"/>
      <c r="C381" s="52"/>
      <c r="D381" s="51">
        <f t="shared" si="6"/>
        <v>0</v>
      </c>
    </row>
    <row r="382" spans="1:4" s="45" customFormat="1">
      <c r="A382" s="55"/>
      <c r="B382" s="52"/>
      <c r="C382" s="52"/>
      <c r="D382" s="51">
        <f t="shared" si="6"/>
        <v>0</v>
      </c>
    </row>
    <row r="383" spans="1:4" s="45" customFormat="1">
      <c r="A383" s="55"/>
      <c r="B383" s="52"/>
      <c r="C383" s="52"/>
      <c r="D383" s="51">
        <f t="shared" si="6"/>
        <v>0</v>
      </c>
    </row>
    <row r="384" spans="1:4" s="45" customFormat="1">
      <c r="A384" s="55"/>
      <c r="B384" s="52"/>
      <c r="C384" s="52"/>
      <c r="D384" s="51">
        <f t="shared" si="6"/>
        <v>0</v>
      </c>
    </row>
    <row r="385" spans="1:4" s="45" customFormat="1">
      <c r="A385" s="55"/>
      <c r="B385" s="52"/>
      <c r="C385" s="52"/>
      <c r="D385" s="51">
        <f t="shared" si="6"/>
        <v>0</v>
      </c>
    </row>
    <row r="386" spans="1:4" s="45" customFormat="1">
      <c r="A386" s="55"/>
      <c r="B386" s="52"/>
      <c r="C386" s="52"/>
      <c r="D386" s="51">
        <f t="shared" si="6"/>
        <v>0</v>
      </c>
    </row>
    <row r="387" spans="1:4" s="45" customFormat="1">
      <c r="A387" s="55"/>
      <c r="B387" s="52"/>
      <c r="C387" s="52"/>
      <c r="D387" s="51">
        <f t="shared" si="6"/>
        <v>0</v>
      </c>
    </row>
    <row r="388" spans="1:4" s="45" customFormat="1">
      <c r="A388" s="55"/>
      <c r="B388" s="52"/>
      <c r="C388" s="52"/>
      <c r="D388" s="51">
        <f t="shared" si="6"/>
        <v>0</v>
      </c>
    </row>
    <row r="389" spans="1:4" s="45" customFormat="1">
      <c r="A389" s="55"/>
      <c r="B389" s="52"/>
      <c r="C389" s="52"/>
      <c r="D389" s="51">
        <f t="shared" si="6"/>
        <v>0</v>
      </c>
    </row>
    <row r="390" spans="1:4" s="45" customFormat="1">
      <c r="A390" s="55"/>
      <c r="B390" s="52"/>
      <c r="C390" s="52"/>
      <c r="D390" s="51">
        <f t="shared" si="6"/>
        <v>0</v>
      </c>
    </row>
    <row r="391" spans="1:4" s="45" customFormat="1">
      <c r="A391" s="55"/>
      <c r="B391" s="52"/>
      <c r="C391" s="52"/>
      <c r="D391" s="51">
        <f t="shared" si="6"/>
        <v>0</v>
      </c>
    </row>
    <row r="392" spans="1:4" s="45" customFormat="1">
      <c r="A392" s="55"/>
      <c r="B392" s="52"/>
      <c r="C392" s="52"/>
      <c r="D392" s="51">
        <f t="shared" si="6"/>
        <v>0</v>
      </c>
    </row>
    <row r="393" spans="1:4" s="45" customFormat="1">
      <c r="A393" s="55"/>
      <c r="B393" s="52"/>
      <c r="C393" s="52"/>
      <c r="D393" s="51">
        <f t="shared" si="6"/>
        <v>0</v>
      </c>
    </row>
    <row r="394" spans="1:4" s="45" customFormat="1">
      <c r="A394" s="55"/>
      <c r="B394" s="52"/>
      <c r="C394" s="52"/>
      <c r="D394" s="51">
        <f t="shared" si="6"/>
        <v>0</v>
      </c>
    </row>
    <row r="395" spans="1:4" s="45" customFormat="1">
      <c r="A395" s="55"/>
      <c r="B395" s="52"/>
      <c r="C395" s="52"/>
      <c r="D395" s="51">
        <f t="shared" si="6"/>
        <v>0</v>
      </c>
    </row>
    <row r="396" spans="1:4" s="45" customFormat="1">
      <c r="A396" s="55"/>
      <c r="B396" s="52"/>
      <c r="C396" s="52"/>
      <c r="D396" s="51">
        <f t="shared" si="6"/>
        <v>0</v>
      </c>
    </row>
    <row r="397" spans="1:4" s="45" customFormat="1">
      <c r="A397" s="55"/>
      <c r="B397" s="52"/>
      <c r="C397" s="52"/>
      <c r="D397" s="51">
        <f t="shared" si="6"/>
        <v>0</v>
      </c>
    </row>
    <row r="398" spans="1:4" s="45" customFormat="1">
      <c r="A398" s="55"/>
      <c r="B398" s="52"/>
      <c r="C398" s="52"/>
      <c r="D398" s="51">
        <f t="shared" si="6"/>
        <v>0</v>
      </c>
    </row>
    <row r="399" spans="1:4" s="45" customFormat="1">
      <c r="A399" s="55"/>
      <c r="B399" s="52"/>
      <c r="C399" s="52"/>
      <c r="D399" s="51">
        <f t="shared" si="6"/>
        <v>0</v>
      </c>
    </row>
    <row r="400" spans="1:4" s="45" customFormat="1">
      <c r="A400" s="55"/>
      <c r="B400" s="52"/>
      <c r="C400" s="52"/>
      <c r="D400" s="51">
        <f t="shared" si="6"/>
        <v>0</v>
      </c>
    </row>
    <row r="401" spans="1:4" s="45" customFormat="1">
      <c r="A401" s="55"/>
      <c r="B401" s="52"/>
      <c r="C401" s="52"/>
      <c r="D401" s="51">
        <f t="shared" si="6"/>
        <v>0</v>
      </c>
    </row>
    <row r="402" spans="1:4" s="45" customFormat="1">
      <c r="A402" s="55"/>
      <c r="B402" s="52"/>
      <c r="C402" s="52"/>
      <c r="D402" s="51">
        <f t="shared" si="6"/>
        <v>0</v>
      </c>
    </row>
    <row r="403" spans="1:4" s="45" customFormat="1">
      <c r="A403" s="55"/>
      <c r="B403" s="52"/>
      <c r="C403" s="52"/>
      <c r="D403" s="51">
        <f t="shared" si="6"/>
        <v>0</v>
      </c>
    </row>
    <row r="404" spans="1:4" s="45" customFormat="1">
      <c r="A404" s="55"/>
      <c r="B404" s="52"/>
      <c r="C404" s="52"/>
      <c r="D404" s="51">
        <f t="shared" si="6"/>
        <v>0</v>
      </c>
    </row>
    <row r="405" spans="1:4" s="45" customFormat="1">
      <c r="A405" s="55"/>
      <c r="B405" s="52"/>
      <c r="C405" s="52"/>
      <c r="D405" s="51">
        <f t="shared" si="6"/>
        <v>0</v>
      </c>
    </row>
    <row r="406" spans="1:4" s="45" customFormat="1">
      <c r="A406" s="55"/>
      <c r="B406" s="52"/>
      <c r="C406" s="52"/>
      <c r="D406" s="51">
        <f t="shared" si="6"/>
        <v>0</v>
      </c>
    </row>
    <row r="407" spans="1:4" s="45" customFormat="1">
      <c r="A407" s="55"/>
      <c r="B407" s="52"/>
      <c r="C407" s="52"/>
      <c r="D407" s="51">
        <f t="shared" si="6"/>
        <v>0</v>
      </c>
    </row>
    <row r="408" spans="1:4" s="45" customFormat="1">
      <c r="A408" s="55"/>
      <c r="B408" s="52"/>
      <c r="C408" s="52"/>
      <c r="D408" s="51">
        <f t="shared" si="6"/>
        <v>0</v>
      </c>
    </row>
    <row r="409" spans="1:4" s="45" customFormat="1">
      <c r="A409" s="55"/>
      <c r="B409" s="52"/>
      <c r="C409" s="52"/>
      <c r="D409" s="51">
        <f t="shared" si="6"/>
        <v>0</v>
      </c>
    </row>
    <row r="410" spans="1:4" s="45" customFormat="1">
      <c r="A410" s="55"/>
      <c r="B410" s="52"/>
      <c r="C410" s="52"/>
      <c r="D410" s="51">
        <f t="shared" si="6"/>
        <v>0</v>
      </c>
    </row>
    <row r="411" spans="1:4" s="45" customFormat="1">
      <c r="A411" s="55"/>
      <c r="B411" s="52"/>
      <c r="C411" s="52"/>
      <c r="D411" s="51">
        <f t="shared" si="6"/>
        <v>0</v>
      </c>
    </row>
    <row r="412" spans="1:4" s="45" customFormat="1">
      <c r="A412" s="55"/>
      <c r="B412" s="52"/>
      <c r="C412" s="52"/>
      <c r="D412" s="51">
        <f t="shared" si="6"/>
        <v>0</v>
      </c>
    </row>
    <row r="413" spans="1:4" s="45" customFormat="1">
      <c r="A413" s="55"/>
      <c r="B413" s="52"/>
      <c r="C413" s="52"/>
      <c r="D413" s="51">
        <f t="shared" si="6"/>
        <v>0</v>
      </c>
    </row>
    <row r="414" spans="1:4" s="45" customFormat="1">
      <c r="A414" s="55"/>
      <c r="B414" s="52"/>
      <c r="C414" s="52"/>
      <c r="D414" s="51">
        <f t="shared" si="6"/>
        <v>0</v>
      </c>
    </row>
    <row r="415" spans="1:4" s="45" customFormat="1">
      <c r="A415" s="55"/>
      <c r="B415" s="52"/>
      <c r="C415" s="52"/>
      <c r="D415" s="51">
        <f t="shared" si="6"/>
        <v>0</v>
      </c>
    </row>
    <row r="416" spans="1:4" s="45" customFormat="1">
      <c r="A416" s="55"/>
      <c r="B416" s="52"/>
      <c r="C416" s="52"/>
      <c r="D416" s="51">
        <f t="shared" si="6"/>
        <v>0</v>
      </c>
    </row>
    <row r="417" spans="1:4" s="45" customFormat="1">
      <c r="A417" s="55"/>
      <c r="B417" s="52"/>
      <c r="C417" s="52"/>
      <c r="D417" s="51">
        <f t="shared" si="6"/>
        <v>0</v>
      </c>
    </row>
    <row r="418" spans="1:4" s="45" customFormat="1">
      <c r="A418" s="55"/>
      <c r="B418" s="52"/>
      <c r="C418" s="52"/>
      <c r="D418" s="51">
        <f t="shared" si="6"/>
        <v>0</v>
      </c>
    </row>
    <row r="419" spans="1:4" s="45" customFormat="1">
      <c r="A419" s="55"/>
      <c r="B419" s="52"/>
      <c r="C419" s="52"/>
      <c r="D419" s="51">
        <f t="shared" si="6"/>
        <v>0</v>
      </c>
    </row>
    <row r="420" spans="1:4" s="45" customFormat="1">
      <c r="A420" s="55"/>
      <c r="B420" s="52"/>
      <c r="C420" s="52"/>
      <c r="D420" s="51">
        <f t="shared" si="6"/>
        <v>0</v>
      </c>
    </row>
    <row r="421" spans="1:4" s="45" customFormat="1">
      <c r="A421" s="55"/>
      <c r="B421" s="52"/>
      <c r="C421" s="52"/>
      <c r="D421" s="51">
        <f t="shared" si="6"/>
        <v>0</v>
      </c>
    </row>
    <row r="422" spans="1:4" s="45" customFormat="1">
      <c r="A422" s="55"/>
      <c r="B422" s="52"/>
      <c r="C422" s="52"/>
      <c r="D422" s="51">
        <f t="shared" si="6"/>
        <v>0</v>
      </c>
    </row>
    <row r="423" spans="1:4" s="45" customFormat="1">
      <c r="A423" s="55"/>
      <c r="B423" s="52"/>
      <c r="C423" s="52"/>
      <c r="D423" s="51">
        <f t="shared" si="6"/>
        <v>0</v>
      </c>
    </row>
    <row r="424" spans="1:4" s="45" customFormat="1">
      <c r="A424" s="55"/>
      <c r="B424" s="52"/>
      <c r="C424" s="52"/>
      <c r="D424" s="51">
        <f t="shared" si="6"/>
        <v>0</v>
      </c>
    </row>
    <row r="425" spans="1:4" s="45" customFormat="1">
      <c r="A425" s="55"/>
      <c r="B425" s="52"/>
      <c r="C425" s="52"/>
      <c r="D425" s="51">
        <f t="shared" si="6"/>
        <v>0</v>
      </c>
    </row>
    <row r="426" spans="1:4" s="45" customFormat="1">
      <c r="A426" s="55"/>
      <c r="B426" s="52"/>
      <c r="C426" s="52"/>
      <c r="D426" s="51">
        <f t="shared" si="6"/>
        <v>0</v>
      </c>
    </row>
    <row r="427" spans="1:4" s="45" customFormat="1">
      <c r="A427" s="55"/>
      <c r="B427" s="52"/>
      <c r="C427" s="52"/>
      <c r="D427" s="51">
        <f t="shared" si="6"/>
        <v>0</v>
      </c>
    </row>
    <row r="428" spans="1:4" s="45" customFormat="1">
      <c r="A428" s="55"/>
      <c r="B428" s="52"/>
      <c r="C428" s="52"/>
      <c r="D428" s="51">
        <f t="shared" si="6"/>
        <v>0</v>
      </c>
    </row>
    <row r="429" spans="1:4" s="45" customFormat="1">
      <c r="A429" s="55"/>
      <c r="B429" s="52"/>
      <c r="C429" s="52"/>
      <c r="D429" s="51">
        <f t="shared" si="6"/>
        <v>0</v>
      </c>
    </row>
    <row r="430" spans="1:4" s="45" customFormat="1">
      <c r="A430" s="55"/>
      <c r="B430" s="52"/>
      <c r="C430" s="52"/>
      <c r="D430" s="51">
        <f t="shared" si="6"/>
        <v>0</v>
      </c>
    </row>
    <row r="431" spans="1:4" s="45" customFormat="1">
      <c r="A431" s="55"/>
      <c r="B431" s="52"/>
      <c r="C431" s="52"/>
      <c r="D431" s="51">
        <f t="shared" si="6"/>
        <v>0</v>
      </c>
    </row>
    <row r="432" spans="1:4" s="45" customFormat="1">
      <c r="A432" s="55"/>
      <c r="B432" s="52"/>
      <c r="C432" s="52"/>
      <c r="D432" s="51">
        <f t="shared" si="6"/>
        <v>0</v>
      </c>
    </row>
    <row r="433" spans="1:4" s="45" customFormat="1">
      <c r="A433" s="55"/>
      <c r="B433" s="52"/>
      <c r="C433" s="52"/>
      <c r="D433" s="51">
        <f t="shared" ref="D433:D496" si="7">$B$15*B433</f>
        <v>0</v>
      </c>
    </row>
    <row r="434" spans="1:4" s="45" customFormat="1">
      <c r="A434" s="55"/>
      <c r="B434" s="52"/>
      <c r="C434" s="52"/>
      <c r="D434" s="51">
        <f t="shared" si="7"/>
        <v>0</v>
      </c>
    </row>
    <row r="435" spans="1:4" s="45" customFormat="1">
      <c r="A435" s="55"/>
      <c r="B435" s="52"/>
      <c r="C435" s="52"/>
      <c r="D435" s="51">
        <f t="shared" si="7"/>
        <v>0</v>
      </c>
    </row>
    <row r="436" spans="1:4" s="45" customFormat="1">
      <c r="A436" s="55"/>
      <c r="B436" s="52"/>
      <c r="C436" s="52"/>
      <c r="D436" s="51">
        <f t="shared" si="7"/>
        <v>0</v>
      </c>
    </row>
    <row r="437" spans="1:4" s="45" customFormat="1">
      <c r="A437" s="55"/>
      <c r="B437" s="52"/>
      <c r="C437" s="52"/>
      <c r="D437" s="51">
        <f t="shared" si="7"/>
        <v>0</v>
      </c>
    </row>
    <row r="438" spans="1:4" s="45" customFormat="1">
      <c r="A438" s="55"/>
      <c r="B438" s="52"/>
      <c r="C438" s="52"/>
      <c r="D438" s="51">
        <f t="shared" si="7"/>
        <v>0</v>
      </c>
    </row>
    <row r="439" spans="1:4" s="45" customFormat="1">
      <c r="A439" s="55"/>
      <c r="B439" s="52"/>
      <c r="C439" s="52"/>
      <c r="D439" s="51">
        <f t="shared" si="7"/>
        <v>0</v>
      </c>
    </row>
    <row r="440" spans="1:4" s="45" customFormat="1">
      <c r="A440" s="55"/>
      <c r="B440" s="52"/>
      <c r="C440" s="52"/>
      <c r="D440" s="51">
        <f t="shared" si="7"/>
        <v>0</v>
      </c>
    </row>
    <row r="441" spans="1:4" s="45" customFormat="1">
      <c r="A441" s="55"/>
      <c r="B441" s="52"/>
      <c r="C441" s="52"/>
      <c r="D441" s="51">
        <f t="shared" si="7"/>
        <v>0</v>
      </c>
    </row>
    <row r="442" spans="1:4" s="45" customFormat="1">
      <c r="A442" s="55"/>
      <c r="B442" s="52"/>
      <c r="C442" s="52"/>
      <c r="D442" s="51">
        <f t="shared" si="7"/>
        <v>0</v>
      </c>
    </row>
    <row r="443" spans="1:4" s="45" customFormat="1">
      <c r="A443" s="55"/>
      <c r="B443" s="52"/>
      <c r="C443" s="52"/>
      <c r="D443" s="51">
        <f t="shared" si="7"/>
        <v>0</v>
      </c>
    </row>
    <row r="444" spans="1:4" s="45" customFormat="1">
      <c r="A444" s="55"/>
      <c r="B444" s="52"/>
      <c r="C444" s="52"/>
      <c r="D444" s="51">
        <f t="shared" si="7"/>
        <v>0</v>
      </c>
    </row>
    <row r="445" spans="1:4" s="45" customFormat="1">
      <c r="A445" s="55"/>
      <c r="B445" s="52"/>
      <c r="C445" s="52"/>
      <c r="D445" s="51">
        <f t="shared" si="7"/>
        <v>0</v>
      </c>
    </row>
    <row r="446" spans="1:4" s="45" customFormat="1">
      <c r="A446" s="55"/>
      <c r="B446" s="52"/>
      <c r="C446" s="52"/>
      <c r="D446" s="51">
        <f t="shared" si="7"/>
        <v>0</v>
      </c>
    </row>
    <row r="447" spans="1:4" s="45" customFormat="1">
      <c r="A447" s="55"/>
      <c r="B447" s="52"/>
      <c r="C447" s="52"/>
      <c r="D447" s="51">
        <f t="shared" si="7"/>
        <v>0</v>
      </c>
    </row>
    <row r="448" spans="1:4" s="45" customFormat="1">
      <c r="A448" s="55"/>
      <c r="B448" s="52"/>
      <c r="C448" s="52"/>
      <c r="D448" s="51">
        <f t="shared" si="7"/>
        <v>0</v>
      </c>
    </row>
    <row r="449" spans="1:4" s="45" customFormat="1">
      <c r="A449" s="55"/>
      <c r="B449" s="52"/>
      <c r="C449" s="52"/>
      <c r="D449" s="51">
        <f t="shared" si="7"/>
        <v>0</v>
      </c>
    </row>
    <row r="450" spans="1:4" s="45" customFormat="1">
      <c r="A450" s="55"/>
      <c r="B450" s="52"/>
      <c r="C450" s="52"/>
      <c r="D450" s="51">
        <f t="shared" si="7"/>
        <v>0</v>
      </c>
    </row>
    <row r="451" spans="1:4" s="45" customFormat="1">
      <c r="A451" s="55"/>
      <c r="B451" s="52"/>
      <c r="C451" s="52"/>
      <c r="D451" s="51">
        <f t="shared" si="7"/>
        <v>0</v>
      </c>
    </row>
    <row r="452" spans="1:4" s="45" customFormat="1">
      <c r="A452" s="55"/>
      <c r="B452" s="52"/>
      <c r="C452" s="52"/>
      <c r="D452" s="51">
        <f t="shared" si="7"/>
        <v>0</v>
      </c>
    </row>
    <row r="453" spans="1:4" s="45" customFormat="1">
      <c r="A453" s="55"/>
      <c r="B453" s="52"/>
      <c r="C453" s="52"/>
      <c r="D453" s="51">
        <f t="shared" si="7"/>
        <v>0</v>
      </c>
    </row>
    <row r="454" spans="1:4" s="45" customFormat="1">
      <c r="A454" s="55"/>
      <c r="B454" s="52"/>
      <c r="C454" s="52"/>
      <c r="D454" s="51">
        <f t="shared" si="7"/>
        <v>0</v>
      </c>
    </row>
    <row r="455" spans="1:4" s="45" customFormat="1">
      <c r="A455" s="55"/>
      <c r="B455" s="52"/>
      <c r="C455" s="52"/>
      <c r="D455" s="51">
        <f t="shared" si="7"/>
        <v>0</v>
      </c>
    </row>
    <row r="456" spans="1:4" s="45" customFormat="1">
      <c r="A456" s="55"/>
      <c r="B456" s="52"/>
      <c r="C456" s="52"/>
      <c r="D456" s="51">
        <f t="shared" si="7"/>
        <v>0</v>
      </c>
    </row>
    <row r="457" spans="1:4" s="45" customFormat="1">
      <c r="A457" s="55"/>
      <c r="B457" s="52"/>
      <c r="C457" s="52"/>
      <c r="D457" s="51">
        <f t="shared" si="7"/>
        <v>0</v>
      </c>
    </row>
    <row r="458" spans="1:4" s="45" customFormat="1">
      <c r="A458" s="55"/>
      <c r="B458" s="52"/>
      <c r="C458" s="52"/>
      <c r="D458" s="51">
        <f t="shared" si="7"/>
        <v>0</v>
      </c>
    </row>
    <row r="459" spans="1:4" s="45" customFormat="1">
      <c r="A459" s="55"/>
      <c r="B459" s="52"/>
      <c r="C459" s="52"/>
      <c r="D459" s="51">
        <f t="shared" si="7"/>
        <v>0</v>
      </c>
    </row>
    <row r="460" spans="1:4" s="45" customFormat="1">
      <c r="A460" s="55"/>
      <c r="B460" s="52"/>
      <c r="C460" s="52"/>
      <c r="D460" s="51">
        <f t="shared" si="7"/>
        <v>0</v>
      </c>
    </row>
    <row r="461" spans="1:4" s="45" customFormat="1">
      <c r="A461" s="55"/>
      <c r="B461" s="52"/>
      <c r="C461" s="52"/>
      <c r="D461" s="51">
        <f t="shared" si="7"/>
        <v>0</v>
      </c>
    </row>
    <row r="462" spans="1:4" s="45" customFormat="1">
      <c r="A462" s="55"/>
      <c r="B462" s="52"/>
      <c r="C462" s="52"/>
      <c r="D462" s="51">
        <f t="shared" si="7"/>
        <v>0</v>
      </c>
    </row>
    <row r="463" spans="1:4" s="45" customFormat="1">
      <c r="A463" s="55"/>
      <c r="B463" s="52"/>
      <c r="C463" s="52"/>
      <c r="D463" s="51">
        <f t="shared" si="7"/>
        <v>0</v>
      </c>
    </row>
    <row r="464" spans="1:4" s="45" customFormat="1">
      <c r="A464" s="55"/>
      <c r="B464" s="52"/>
      <c r="C464" s="52"/>
      <c r="D464" s="51">
        <f t="shared" si="7"/>
        <v>0</v>
      </c>
    </row>
    <row r="465" spans="1:4" s="45" customFormat="1">
      <c r="A465" s="55"/>
      <c r="B465" s="52"/>
      <c r="C465" s="52"/>
      <c r="D465" s="51">
        <f t="shared" si="7"/>
        <v>0</v>
      </c>
    </row>
    <row r="466" spans="1:4" s="45" customFormat="1">
      <c r="A466" s="55"/>
      <c r="B466" s="52"/>
      <c r="C466" s="52"/>
      <c r="D466" s="51">
        <f t="shared" si="7"/>
        <v>0</v>
      </c>
    </row>
    <row r="467" spans="1:4" s="45" customFormat="1">
      <c r="A467" s="55"/>
      <c r="B467" s="52"/>
      <c r="C467" s="52"/>
      <c r="D467" s="51">
        <f t="shared" si="7"/>
        <v>0</v>
      </c>
    </row>
    <row r="468" spans="1:4" s="45" customFormat="1">
      <c r="A468" s="55"/>
      <c r="B468" s="52"/>
      <c r="C468" s="52"/>
      <c r="D468" s="51">
        <f t="shared" si="7"/>
        <v>0</v>
      </c>
    </row>
    <row r="469" spans="1:4" s="45" customFormat="1">
      <c r="A469" s="55"/>
      <c r="B469" s="52"/>
      <c r="C469" s="52"/>
      <c r="D469" s="51">
        <f t="shared" si="7"/>
        <v>0</v>
      </c>
    </row>
    <row r="470" spans="1:4" s="45" customFormat="1">
      <c r="A470" s="55"/>
      <c r="B470" s="52"/>
      <c r="C470" s="52"/>
      <c r="D470" s="51">
        <f t="shared" si="7"/>
        <v>0</v>
      </c>
    </row>
    <row r="471" spans="1:4" s="45" customFormat="1">
      <c r="A471" s="55"/>
      <c r="B471" s="52"/>
      <c r="C471" s="52"/>
      <c r="D471" s="51">
        <f t="shared" si="7"/>
        <v>0</v>
      </c>
    </row>
    <row r="472" spans="1:4" s="45" customFormat="1">
      <c r="A472" s="55"/>
      <c r="B472" s="52"/>
      <c r="C472" s="52"/>
      <c r="D472" s="51">
        <f t="shared" si="7"/>
        <v>0</v>
      </c>
    </row>
    <row r="473" spans="1:4" s="45" customFormat="1">
      <c r="A473" s="55"/>
      <c r="B473" s="52"/>
      <c r="C473" s="52"/>
      <c r="D473" s="51">
        <f t="shared" si="7"/>
        <v>0</v>
      </c>
    </row>
    <row r="474" spans="1:4" s="45" customFormat="1">
      <c r="A474" s="55"/>
      <c r="B474" s="52"/>
      <c r="C474" s="52"/>
      <c r="D474" s="51">
        <f t="shared" si="7"/>
        <v>0</v>
      </c>
    </row>
    <row r="475" spans="1:4" s="45" customFormat="1">
      <c r="A475" s="55"/>
      <c r="B475" s="52"/>
      <c r="C475" s="52"/>
      <c r="D475" s="51">
        <f t="shared" si="7"/>
        <v>0</v>
      </c>
    </row>
    <row r="476" spans="1:4" s="45" customFormat="1">
      <c r="A476" s="55"/>
      <c r="B476" s="52"/>
      <c r="C476" s="52"/>
      <c r="D476" s="51">
        <f t="shared" si="7"/>
        <v>0</v>
      </c>
    </row>
    <row r="477" spans="1:4" s="45" customFormat="1">
      <c r="A477" s="55"/>
      <c r="B477" s="52"/>
      <c r="C477" s="52"/>
      <c r="D477" s="51">
        <f t="shared" si="7"/>
        <v>0</v>
      </c>
    </row>
    <row r="478" spans="1:4" s="45" customFormat="1">
      <c r="A478" s="55"/>
      <c r="B478" s="52"/>
      <c r="C478" s="52"/>
      <c r="D478" s="51">
        <f t="shared" si="7"/>
        <v>0</v>
      </c>
    </row>
    <row r="479" spans="1:4" s="45" customFormat="1">
      <c r="A479" s="55"/>
      <c r="B479" s="52"/>
      <c r="C479" s="52"/>
      <c r="D479" s="51">
        <f t="shared" si="7"/>
        <v>0</v>
      </c>
    </row>
    <row r="480" spans="1:4" s="45" customFormat="1">
      <c r="A480" s="55"/>
      <c r="B480" s="52"/>
      <c r="C480" s="52"/>
      <c r="D480" s="51">
        <f t="shared" si="7"/>
        <v>0</v>
      </c>
    </row>
    <row r="481" spans="1:4" s="45" customFormat="1">
      <c r="A481" s="55"/>
      <c r="B481" s="52"/>
      <c r="C481" s="52"/>
      <c r="D481" s="51">
        <f t="shared" si="7"/>
        <v>0</v>
      </c>
    </row>
    <row r="482" spans="1:4" s="45" customFormat="1">
      <c r="A482" s="55"/>
      <c r="B482" s="52"/>
      <c r="C482" s="52"/>
      <c r="D482" s="51">
        <f t="shared" si="7"/>
        <v>0</v>
      </c>
    </row>
    <row r="483" spans="1:4" s="45" customFormat="1">
      <c r="A483" s="55"/>
      <c r="B483" s="52"/>
      <c r="C483" s="52"/>
      <c r="D483" s="51">
        <f t="shared" si="7"/>
        <v>0</v>
      </c>
    </row>
    <row r="484" spans="1:4" s="45" customFormat="1">
      <c r="A484" s="55"/>
      <c r="B484" s="52"/>
      <c r="C484" s="52"/>
      <c r="D484" s="51">
        <f t="shared" si="7"/>
        <v>0</v>
      </c>
    </row>
    <row r="485" spans="1:4" s="45" customFormat="1">
      <c r="A485" s="55"/>
      <c r="B485" s="52"/>
      <c r="C485" s="52"/>
      <c r="D485" s="51">
        <f t="shared" si="7"/>
        <v>0</v>
      </c>
    </row>
    <row r="486" spans="1:4" s="45" customFormat="1">
      <c r="A486" s="55"/>
      <c r="B486" s="52"/>
      <c r="C486" s="52"/>
      <c r="D486" s="51">
        <f t="shared" si="7"/>
        <v>0</v>
      </c>
    </row>
    <row r="487" spans="1:4" s="45" customFormat="1">
      <c r="A487" s="55"/>
      <c r="B487" s="52"/>
      <c r="C487" s="52"/>
      <c r="D487" s="51">
        <f t="shared" si="7"/>
        <v>0</v>
      </c>
    </row>
    <row r="488" spans="1:4" s="45" customFormat="1">
      <c r="A488" s="55"/>
      <c r="B488" s="52"/>
      <c r="C488" s="52"/>
      <c r="D488" s="51">
        <f t="shared" si="7"/>
        <v>0</v>
      </c>
    </row>
    <row r="489" spans="1:4" s="45" customFormat="1">
      <c r="A489" s="55"/>
      <c r="B489" s="52"/>
      <c r="C489" s="52"/>
      <c r="D489" s="51">
        <f t="shared" si="7"/>
        <v>0</v>
      </c>
    </row>
    <row r="490" spans="1:4" s="45" customFormat="1">
      <c r="A490" s="55"/>
      <c r="B490" s="52"/>
      <c r="C490" s="52"/>
      <c r="D490" s="51">
        <f t="shared" si="7"/>
        <v>0</v>
      </c>
    </row>
    <row r="491" spans="1:4" s="45" customFormat="1">
      <c r="A491" s="55"/>
      <c r="B491" s="52"/>
      <c r="C491" s="52"/>
      <c r="D491" s="51">
        <f t="shared" si="7"/>
        <v>0</v>
      </c>
    </row>
    <row r="492" spans="1:4" s="45" customFormat="1">
      <c r="A492" s="55"/>
      <c r="B492" s="52"/>
      <c r="C492" s="52"/>
      <c r="D492" s="51">
        <f t="shared" si="7"/>
        <v>0</v>
      </c>
    </row>
    <row r="493" spans="1:4" s="45" customFormat="1">
      <c r="A493" s="55"/>
      <c r="B493" s="52"/>
      <c r="C493" s="52"/>
      <c r="D493" s="51">
        <f t="shared" si="7"/>
        <v>0</v>
      </c>
    </row>
    <row r="494" spans="1:4" s="45" customFormat="1">
      <c r="A494" s="55"/>
      <c r="B494" s="52"/>
      <c r="C494" s="52"/>
      <c r="D494" s="51">
        <f t="shared" si="7"/>
        <v>0</v>
      </c>
    </row>
    <row r="495" spans="1:4" s="45" customFormat="1">
      <c r="A495" s="55"/>
      <c r="B495" s="52"/>
      <c r="C495" s="52"/>
      <c r="D495" s="51">
        <f t="shared" si="7"/>
        <v>0</v>
      </c>
    </row>
    <row r="496" spans="1:4" s="45" customFormat="1">
      <c r="A496" s="55"/>
      <c r="B496" s="52"/>
      <c r="C496" s="52"/>
      <c r="D496" s="51">
        <f t="shared" si="7"/>
        <v>0</v>
      </c>
    </row>
    <row r="497" spans="1:4" s="45" customFormat="1">
      <c r="A497" s="55"/>
      <c r="B497" s="52"/>
      <c r="C497" s="52"/>
      <c r="D497" s="51">
        <f t="shared" ref="D497:D560" si="8">$B$15*B497</f>
        <v>0</v>
      </c>
    </row>
    <row r="498" spans="1:4" s="45" customFormat="1">
      <c r="A498" s="55"/>
      <c r="B498" s="52"/>
      <c r="C498" s="52"/>
      <c r="D498" s="51">
        <f t="shared" si="8"/>
        <v>0</v>
      </c>
    </row>
    <row r="499" spans="1:4" s="45" customFormat="1">
      <c r="A499" s="55"/>
      <c r="B499" s="52"/>
      <c r="C499" s="52"/>
      <c r="D499" s="51">
        <f t="shared" si="8"/>
        <v>0</v>
      </c>
    </row>
    <row r="500" spans="1:4" s="45" customFormat="1">
      <c r="A500" s="55"/>
      <c r="B500" s="52"/>
      <c r="C500" s="52"/>
      <c r="D500" s="51">
        <f t="shared" si="8"/>
        <v>0</v>
      </c>
    </row>
    <row r="501" spans="1:4" s="45" customFormat="1">
      <c r="A501" s="55"/>
      <c r="B501" s="52"/>
      <c r="C501" s="52"/>
      <c r="D501" s="51">
        <f t="shared" si="8"/>
        <v>0</v>
      </c>
    </row>
    <row r="502" spans="1:4" s="45" customFormat="1">
      <c r="A502" s="55"/>
      <c r="B502" s="52"/>
      <c r="C502" s="52"/>
      <c r="D502" s="51">
        <f t="shared" si="8"/>
        <v>0</v>
      </c>
    </row>
    <row r="503" spans="1:4" s="45" customFormat="1">
      <c r="A503" s="55"/>
      <c r="B503" s="52"/>
      <c r="C503" s="52"/>
      <c r="D503" s="51">
        <f t="shared" si="8"/>
        <v>0</v>
      </c>
    </row>
    <row r="504" spans="1:4" s="45" customFormat="1">
      <c r="A504" s="55"/>
      <c r="B504" s="52"/>
      <c r="C504" s="52"/>
      <c r="D504" s="51">
        <f t="shared" si="8"/>
        <v>0</v>
      </c>
    </row>
    <row r="505" spans="1:4" s="45" customFormat="1">
      <c r="A505" s="55"/>
      <c r="B505" s="52"/>
      <c r="C505" s="52"/>
      <c r="D505" s="51">
        <f t="shared" si="8"/>
        <v>0</v>
      </c>
    </row>
    <row r="506" spans="1:4" s="45" customFormat="1">
      <c r="A506" s="55"/>
      <c r="B506" s="52"/>
      <c r="C506" s="52"/>
      <c r="D506" s="51">
        <f t="shared" si="8"/>
        <v>0</v>
      </c>
    </row>
    <row r="507" spans="1:4" s="45" customFormat="1">
      <c r="A507" s="55"/>
      <c r="B507" s="52"/>
      <c r="C507" s="52"/>
      <c r="D507" s="51">
        <f t="shared" si="8"/>
        <v>0</v>
      </c>
    </row>
    <row r="508" spans="1:4" s="45" customFormat="1">
      <c r="A508" s="55"/>
      <c r="B508" s="52"/>
      <c r="C508" s="52"/>
      <c r="D508" s="51">
        <f t="shared" si="8"/>
        <v>0</v>
      </c>
    </row>
    <row r="509" spans="1:4" s="45" customFormat="1">
      <c r="A509" s="55"/>
      <c r="B509" s="52"/>
      <c r="C509" s="52"/>
      <c r="D509" s="51">
        <f t="shared" si="8"/>
        <v>0</v>
      </c>
    </row>
    <row r="510" spans="1:4" s="45" customFormat="1">
      <c r="A510" s="55"/>
      <c r="B510" s="52"/>
      <c r="C510" s="52"/>
      <c r="D510" s="51">
        <f t="shared" si="8"/>
        <v>0</v>
      </c>
    </row>
    <row r="511" spans="1:4" s="45" customFormat="1">
      <c r="A511" s="55"/>
      <c r="B511" s="52"/>
      <c r="C511" s="52"/>
      <c r="D511" s="51">
        <f t="shared" si="8"/>
        <v>0</v>
      </c>
    </row>
    <row r="512" spans="1:4" s="45" customFormat="1">
      <c r="A512" s="55"/>
      <c r="B512" s="52"/>
      <c r="C512" s="52"/>
      <c r="D512" s="51">
        <f t="shared" si="8"/>
        <v>0</v>
      </c>
    </row>
    <row r="513" spans="1:4" s="45" customFormat="1">
      <c r="A513" s="55"/>
      <c r="B513" s="52"/>
      <c r="C513" s="52"/>
      <c r="D513" s="51">
        <f t="shared" si="8"/>
        <v>0</v>
      </c>
    </row>
    <row r="514" spans="1:4" s="45" customFormat="1">
      <c r="A514" s="55"/>
      <c r="B514" s="52"/>
      <c r="C514" s="52"/>
      <c r="D514" s="51">
        <f t="shared" si="8"/>
        <v>0</v>
      </c>
    </row>
    <row r="515" spans="1:4" s="45" customFormat="1">
      <c r="A515" s="55"/>
      <c r="B515" s="52"/>
      <c r="C515" s="52"/>
      <c r="D515" s="51">
        <f t="shared" si="8"/>
        <v>0</v>
      </c>
    </row>
    <row r="516" spans="1:4" s="45" customFormat="1">
      <c r="A516" s="55"/>
      <c r="B516" s="52"/>
      <c r="C516" s="52"/>
      <c r="D516" s="51">
        <f t="shared" si="8"/>
        <v>0</v>
      </c>
    </row>
    <row r="517" spans="1:4" s="45" customFormat="1">
      <c r="A517" s="55"/>
      <c r="B517" s="52"/>
      <c r="C517" s="52"/>
      <c r="D517" s="51">
        <f t="shared" si="8"/>
        <v>0</v>
      </c>
    </row>
    <row r="518" spans="1:4" s="45" customFormat="1">
      <c r="A518" s="55"/>
      <c r="B518" s="52"/>
      <c r="C518" s="52"/>
      <c r="D518" s="51">
        <f t="shared" si="8"/>
        <v>0</v>
      </c>
    </row>
    <row r="519" spans="1:4" s="45" customFormat="1">
      <c r="A519" s="55"/>
      <c r="B519" s="52"/>
      <c r="C519" s="52"/>
      <c r="D519" s="51">
        <f t="shared" si="8"/>
        <v>0</v>
      </c>
    </row>
    <row r="520" spans="1:4" s="45" customFormat="1">
      <c r="A520" s="55"/>
      <c r="B520" s="52"/>
      <c r="C520" s="52"/>
      <c r="D520" s="51">
        <f t="shared" si="8"/>
        <v>0</v>
      </c>
    </row>
    <row r="521" spans="1:4" s="45" customFormat="1">
      <c r="A521" s="55"/>
      <c r="B521" s="52"/>
      <c r="C521" s="52"/>
      <c r="D521" s="51">
        <f t="shared" si="8"/>
        <v>0</v>
      </c>
    </row>
    <row r="522" spans="1:4" s="45" customFormat="1">
      <c r="A522" s="55"/>
      <c r="B522" s="52"/>
      <c r="C522" s="52"/>
      <c r="D522" s="51">
        <f t="shared" si="8"/>
        <v>0</v>
      </c>
    </row>
    <row r="523" spans="1:4" s="45" customFormat="1">
      <c r="A523" s="55"/>
      <c r="B523" s="52"/>
      <c r="C523" s="52"/>
      <c r="D523" s="51">
        <f t="shared" si="8"/>
        <v>0</v>
      </c>
    </row>
    <row r="524" spans="1:4" s="45" customFormat="1">
      <c r="A524" s="55"/>
      <c r="B524" s="52"/>
      <c r="C524" s="52"/>
      <c r="D524" s="51">
        <f t="shared" si="8"/>
        <v>0</v>
      </c>
    </row>
    <row r="525" spans="1:4" s="45" customFormat="1">
      <c r="A525" s="55"/>
      <c r="B525" s="52"/>
      <c r="C525" s="52"/>
      <c r="D525" s="51">
        <f t="shared" si="8"/>
        <v>0</v>
      </c>
    </row>
    <row r="526" spans="1:4" s="45" customFormat="1">
      <c r="A526" s="55"/>
      <c r="B526" s="52"/>
      <c r="C526" s="52"/>
      <c r="D526" s="51">
        <f t="shared" si="8"/>
        <v>0</v>
      </c>
    </row>
    <row r="527" spans="1:4" s="45" customFormat="1">
      <c r="A527" s="55"/>
      <c r="B527" s="52"/>
      <c r="C527" s="52"/>
      <c r="D527" s="51">
        <f t="shared" si="8"/>
        <v>0</v>
      </c>
    </row>
    <row r="528" spans="1:4" s="45" customFormat="1">
      <c r="A528" s="55"/>
      <c r="B528" s="52"/>
      <c r="C528" s="52"/>
      <c r="D528" s="51">
        <f t="shared" si="8"/>
        <v>0</v>
      </c>
    </row>
    <row r="529" spans="1:4" s="45" customFormat="1">
      <c r="A529" s="55"/>
      <c r="B529" s="52"/>
      <c r="C529" s="52"/>
      <c r="D529" s="51">
        <f t="shared" si="8"/>
        <v>0</v>
      </c>
    </row>
    <row r="530" spans="1:4" s="45" customFormat="1">
      <c r="A530" s="55"/>
      <c r="B530" s="52"/>
      <c r="C530" s="52"/>
      <c r="D530" s="51">
        <f t="shared" si="8"/>
        <v>0</v>
      </c>
    </row>
    <row r="531" spans="1:4" s="45" customFormat="1">
      <c r="A531" s="55"/>
      <c r="B531" s="52"/>
      <c r="C531" s="52"/>
      <c r="D531" s="51">
        <f t="shared" si="8"/>
        <v>0</v>
      </c>
    </row>
    <row r="532" spans="1:4" s="45" customFormat="1">
      <c r="A532" s="55"/>
      <c r="B532" s="52"/>
      <c r="C532" s="52"/>
      <c r="D532" s="51">
        <f t="shared" si="8"/>
        <v>0</v>
      </c>
    </row>
    <row r="533" spans="1:4" s="45" customFormat="1">
      <c r="A533" s="55"/>
      <c r="B533" s="52"/>
      <c r="C533" s="52"/>
      <c r="D533" s="51">
        <f t="shared" si="8"/>
        <v>0</v>
      </c>
    </row>
    <row r="534" spans="1:4" s="45" customFormat="1">
      <c r="A534" s="55"/>
      <c r="B534" s="52"/>
      <c r="C534" s="52"/>
      <c r="D534" s="51">
        <f t="shared" si="8"/>
        <v>0</v>
      </c>
    </row>
    <row r="535" spans="1:4" s="45" customFormat="1">
      <c r="A535" s="55"/>
      <c r="B535" s="52"/>
      <c r="C535" s="52"/>
      <c r="D535" s="51">
        <f t="shared" si="8"/>
        <v>0</v>
      </c>
    </row>
    <row r="536" spans="1:4" s="45" customFormat="1">
      <c r="A536" s="55"/>
      <c r="B536" s="52"/>
      <c r="C536" s="52"/>
      <c r="D536" s="51">
        <f t="shared" si="8"/>
        <v>0</v>
      </c>
    </row>
    <row r="537" spans="1:4" s="45" customFormat="1">
      <c r="A537" s="55"/>
      <c r="B537" s="52"/>
      <c r="C537" s="52"/>
      <c r="D537" s="51">
        <f t="shared" si="8"/>
        <v>0</v>
      </c>
    </row>
    <row r="538" spans="1:4" s="45" customFormat="1">
      <c r="A538" s="55"/>
      <c r="B538" s="52"/>
      <c r="C538" s="52"/>
      <c r="D538" s="51">
        <f t="shared" si="8"/>
        <v>0</v>
      </c>
    </row>
    <row r="539" spans="1:4" s="45" customFormat="1">
      <c r="A539" s="55"/>
      <c r="B539" s="52"/>
      <c r="C539" s="52"/>
      <c r="D539" s="51">
        <f t="shared" si="8"/>
        <v>0</v>
      </c>
    </row>
    <row r="540" spans="1:4" s="45" customFormat="1">
      <c r="A540" s="55"/>
      <c r="B540" s="52"/>
      <c r="C540" s="52"/>
      <c r="D540" s="51">
        <f t="shared" si="8"/>
        <v>0</v>
      </c>
    </row>
    <row r="541" spans="1:4" s="45" customFormat="1">
      <c r="A541" s="55"/>
      <c r="B541" s="52"/>
      <c r="C541" s="52"/>
      <c r="D541" s="51">
        <f t="shared" si="8"/>
        <v>0</v>
      </c>
    </row>
    <row r="542" spans="1:4" s="45" customFormat="1">
      <c r="A542" s="55"/>
      <c r="B542" s="52"/>
      <c r="C542" s="52"/>
      <c r="D542" s="51">
        <f t="shared" si="8"/>
        <v>0</v>
      </c>
    </row>
    <row r="543" spans="1:4" s="45" customFormat="1">
      <c r="A543" s="55"/>
      <c r="B543" s="52"/>
      <c r="C543" s="52"/>
      <c r="D543" s="51">
        <f t="shared" si="8"/>
        <v>0</v>
      </c>
    </row>
    <row r="544" spans="1:4" s="45" customFormat="1">
      <c r="A544" s="55"/>
      <c r="B544" s="52"/>
      <c r="C544" s="52"/>
      <c r="D544" s="51">
        <f t="shared" si="8"/>
        <v>0</v>
      </c>
    </row>
    <row r="545" spans="1:4" s="45" customFormat="1">
      <c r="A545" s="55"/>
      <c r="B545" s="52"/>
      <c r="C545" s="52"/>
      <c r="D545" s="51">
        <f t="shared" si="8"/>
        <v>0</v>
      </c>
    </row>
    <row r="546" spans="1:4" s="45" customFormat="1">
      <c r="A546" s="55"/>
      <c r="B546" s="52"/>
      <c r="C546" s="52"/>
      <c r="D546" s="51">
        <f t="shared" si="8"/>
        <v>0</v>
      </c>
    </row>
    <row r="547" spans="1:4" s="45" customFormat="1">
      <c r="A547" s="55"/>
      <c r="B547" s="52"/>
      <c r="C547" s="52"/>
      <c r="D547" s="51">
        <f t="shared" si="8"/>
        <v>0</v>
      </c>
    </row>
    <row r="548" spans="1:4" s="45" customFormat="1">
      <c r="A548" s="55"/>
      <c r="B548" s="52"/>
      <c r="C548" s="52"/>
      <c r="D548" s="51">
        <f t="shared" si="8"/>
        <v>0</v>
      </c>
    </row>
    <row r="549" spans="1:4" s="45" customFormat="1">
      <c r="A549" s="55"/>
      <c r="B549" s="52"/>
      <c r="C549" s="52"/>
      <c r="D549" s="51">
        <f t="shared" si="8"/>
        <v>0</v>
      </c>
    </row>
    <row r="550" spans="1:4" s="45" customFormat="1">
      <c r="A550" s="55"/>
      <c r="B550" s="52"/>
      <c r="C550" s="52"/>
      <c r="D550" s="51">
        <f t="shared" si="8"/>
        <v>0</v>
      </c>
    </row>
    <row r="551" spans="1:4" s="45" customFormat="1">
      <c r="A551" s="55"/>
      <c r="B551" s="52"/>
      <c r="C551" s="52"/>
      <c r="D551" s="51">
        <f t="shared" si="8"/>
        <v>0</v>
      </c>
    </row>
    <row r="552" spans="1:4" s="45" customFormat="1">
      <c r="A552" s="55"/>
      <c r="B552" s="52"/>
      <c r="C552" s="52"/>
      <c r="D552" s="51">
        <f t="shared" si="8"/>
        <v>0</v>
      </c>
    </row>
    <row r="553" spans="1:4" s="45" customFormat="1">
      <c r="A553" s="55"/>
      <c r="B553" s="52"/>
      <c r="C553" s="52"/>
      <c r="D553" s="51">
        <f t="shared" si="8"/>
        <v>0</v>
      </c>
    </row>
    <row r="554" spans="1:4" s="45" customFormat="1">
      <c r="A554" s="55"/>
      <c r="B554" s="52"/>
      <c r="C554" s="52"/>
      <c r="D554" s="51">
        <f t="shared" si="8"/>
        <v>0</v>
      </c>
    </row>
    <row r="555" spans="1:4" s="45" customFormat="1">
      <c r="A555" s="55"/>
      <c r="B555" s="52"/>
      <c r="C555" s="52"/>
      <c r="D555" s="51">
        <f t="shared" si="8"/>
        <v>0</v>
      </c>
    </row>
    <row r="556" spans="1:4" s="45" customFormat="1">
      <c r="A556" s="55"/>
      <c r="B556" s="52"/>
      <c r="C556" s="52"/>
      <c r="D556" s="51">
        <f t="shared" si="8"/>
        <v>0</v>
      </c>
    </row>
    <row r="557" spans="1:4" s="45" customFormat="1">
      <c r="A557" s="55"/>
      <c r="B557" s="52"/>
      <c r="C557" s="52"/>
      <c r="D557" s="51">
        <f t="shared" si="8"/>
        <v>0</v>
      </c>
    </row>
    <row r="558" spans="1:4" s="45" customFormat="1">
      <c r="A558" s="55"/>
      <c r="B558" s="52"/>
      <c r="C558" s="52"/>
      <c r="D558" s="51">
        <f t="shared" si="8"/>
        <v>0</v>
      </c>
    </row>
    <row r="559" spans="1:4" s="45" customFormat="1">
      <c r="A559" s="55"/>
      <c r="B559" s="52"/>
      <c r="C559" s="52"/>
      <c r="D559" s="51">
        <f t="shared" si="8"/>
        <v>0</v>
      </c>
    </row>
    <row r="560" spans="1:4" s="45" customFormat="1">
      <c r="A560" s="55"/>
      <c r="B560" s="52"/>
      <c r="C560" s="52"/>
      <c r="D560" s="51">
        <f t="shared" si="8"/>
        <v>0</v>
      </c>
    </row>
    <row r="561" spans="1:4" s="45" customFormat="1">
      <c r="A561" s="55"/>
      <c r="B561" s="52"/>
      <c r="C561" s="52"/>
      <c r="D561" s="51">
        <f t="shared" ref="D561:D617" si="9">$B$15*B561</f>
        <v>0</v>
      </c>
    </row>
    <row r="562" spans="1:4" s="45" customFormat="1">
      <c r="A562" s="55"/>
      <c r="B562" s="52"/>
      <c r="C562" s="52"/>
      <c r="D562" s="51">
        <f t="shared" si="9"/>
        <v>0</v>
      </c>
    </row>
    <row r="563" spans="1:4" s="45" customFormat="1">
      <c r="A563" s="55"/>
      <c r="B563" s="52"/>
      <c r="C563" s="52"/>
      <c r="D563" s="51">
        <f t="shared" si="9"/>
        <v>0</v>
      </c>
    </row>
    <row r="564" spans="1:4" s="45" customFormat="1">
      <c r="A564" s="55"/>
      <c r="B564" s="52"/>
      <c r="C564" s="52"/>
      <c r="D564" s="51">
        <f t="shared" si="9"/>
        <v>0</v>
      </c>
    </row>
    <row r="565" spans="1:4" s="45" customFormat="1">
      <c r="A565" s="55"/>
      <c r="B565" s="52"/>
      <c r="C565" s="52"/>
      <c r="D565" s="51">
        <f t="shared" si="9"/>
        <v>0</v>
      </c>
    </row>
    <row r="566" spans="1:4" s="45" customFormat="1">
      <c r="A566" s="55"/>
      <c r="B566" s="52"/>
      <c r="C566" s="52"/>
      <c r="D566" s="51">
        <f t="shared" si="9"/>
        <v>0</v>
      </c>
    </row>
    <row r="567" spans="1:4" s="45" customFormat="1">
      <c r="A567" s="55"/>
      <c r="B567" s="52"/>
      <c r="C567" s="52"/>
      <c r="D567" s="51">
        <f t="shared" si="9"/>
        <v>0</v>
      </c>
    </row>
    <row r="568" spans="1:4" s="45" customFormat="1">
      <c r="A568" s="55"/>
      <c r="B568" s="52"/>
      <c r="C568" s="52"/>
      <c r="D568" s="51">
        <f t="shared" si="9"/>
        <v>0</v>
      </c>
    </row>
    <row r="569" spans="1:4" s="45" customFormat="1">
      <c r="A569" s="55"/>
      <c r="B569" s="52"/>
      <c r="C569" s="52"/>
      <c r="D569" s="51">
        <f t="shared" si="9"/>
        <v>0</v>
      </c>
    </row>
    <row r="570" spans="1:4" s="45" customFormat="1">
      <c r="A570" s="55"/>
      <c r="B570" s="52"/>
      <c r="C570" s="52"/>
      <c r="D570" s="51">
        <f t="shared" si="9"/>
        <v>0</v>
      </c>
    </row>
    <row r="571" spans="1:4" s="45" customFormat="1">
      <c r="A571" s="55"/>
      <c r="B571" s="52"/>
      <c r="C571" s="52"/>
      <c r="D571" s="51">
        <f t="shared" si="9"/>
        <v>0</v>
      </c>
    </row>
    <row r="572" spans="1:4" s="45" customFormat="1">
      <c r="A572" s="55"/>
      <c r="B572" s="52"/>
      <c r="C572" s="52"/>
      <c r="D572" s="51">
        <f t="shared" si="9"/>
        <v>0</v>
      </c>
    </row>
    <row r="573" spans="1:4" s="45" customFormat="1">
      <c r="A573" s="55"/>
      <c r="B573" s="52"/>
      <c r="C573" s="52"/>
      <c r="D573" s="51">
        <f t="shared" si="9"/>
        <v>0</v>
      </c>
    </row>
    <row r="574" spans="1:4" s="45" customFormat="1">
      <c r="A574" s="55"/>
      <c r="B574" s="52"/>
      <c r="C574" s="52"/>
      <c r="D574" s="51">
        <f t="shared" si="9"/>
        <v>0</v>
      </c>
    </row>
    <row r="575" spans="1:4" s="45" customFormat="1">
      <c r="A575" s="55"/>
      <c r="B575" s="52"/>
      <c r="C575" s="52"/>
      <c r="D575" s="51">
        <f t="shared" si="9"/>
        <v>0</v>
      </c>
    </row>
    <row r="576" spans="1:4" s="45" customFormat="1">
      <c r="A576" s="55"/>
      <c r="B576" s="52"/>
      <c r="C576" s="52"/>
      <c r="D576" s="51">
        <f t="shared" si="9"/>
        <v>0</v>
      </c>
    </row>
    <row r="577" spans="1:4" s="45" customFormat="1">
      <c r="A577" s="55"/>
      <c r="B577" s="52"/>
      <c r="C577" s="52"/>
      <c r="D577" s="51">
        <f t="shared" si="9"/>
        <v>0</v>
      </c>
    </row>
    <row r="578" spans="1:4" s="45" customFormat="1">
      <c r="A578" s="55"/>
      <c r="B578" s="52"/>
      <c r="C578" s="52"/>
      <c r="D578" s="51">
        <f t="shared" si="9"/>
        <v>0</v>
      </c>
    </row>
    <row r="579" spans="1:4" s="45" customFormat="1">
      <c r="A579" s="55"/>
      <c r="B579" s="52"/>
      <c r="C579" s="52"/>
      <c r="D579" s="51">
        <f t="shared" si="9"/>
        <v>0</v>
      </c>
    </row>
    <row r="580" spans="1:4" s="45" customFormat="1">
      <c r="A580" s="55"/>
      <c r="B580" s="52"/>
      <c r="C580" s="52"/>
      <c r="D580" s="51">
        <f t="shared" si="9"/>
        <v>0</v>
      </c>
    </row>
    <row r="581" spans="1:4" s="45" customFormat="1">
      <c r="A581" s="55"/>
      <c r="B581" s="52"/>
      <c r="C581" s="52"/>
      <c r="D581" s="51">
        <f t="shared" si="9"/>
        <v>0</v>
      </c>
    </row>
    <row r="582" spans="1:4" s="45" customFormat="1">
      <c r="A582" s="55"/>
      <c r="B582" s="52"/>
      <c r="C582" s="52"/>
      <c r="D582" s="51">
        <f t="shared" si="9"/>
        <v>0</v>
      </c>
    </row>
    <row r="583" spans="1:4" s="45" customFormat="1">
      <c r="A583" s="55"/>
      <c r="B583" s="52"/>
      <c r="C583" s="52"/>
      <c r="D583" s="51">
        <f t="shared" si="9"/>
        <v>0</v>
      </c>
    </row>
    <row r="584" spans="1:4" s="45" customFormat="1">
      <c r="A584" s="55"/>
      <c r="B584" s="52"/>
      <c r="C584" s="52"/>
      <c r="D584" s="51">
        <f t="shared" si="9"/>
        <v>0</v>
      </c>
    </row>
    <row r="585" spans="1:4" s="45" customFormat="1">
      <c r="A585" s="55"/>
      <c r="B585" s="52"/>
      <c r="C585" s="52"/>
      <c r="D585" s="51">
        <f t="shared" si="9"/>
        <v>0</v>
      </c>
    </row>
    <row r="586" spans="1:4" s="45" customFormat="1">
      <c r="A586" s="55"/>
      <c r="B586" s="52"/>
      <c r="C586" s="52"/>
      <c r="D586" s="51">
        <f t="shared" si="9"/>
        <v>0</v>
      </c>
    </row>
    <row r="587" spans="1:4" s="45" customFormat="1">
      <c r="A587" s="55"/>
      <c r="B587" s="52"/>
      <c r="C587" s="52"/>
      <c r="D587" s="51">
        <f t="shared" si="9"/>
        <v>0</v>
      </c>
    </row>
    <row r="588" spans="1:4" s="45" customFormat="1">
      <c r="A588" s="55"/>
      <c r="B588" s="52"/>
      <c r="C588" s="52"/>
      <c r="D588" s="51">
        <f t="shared" si="9"/>
        <v>0</v>
      </c>
    </row>
    <row r="589" spans="1:4" s="45" customFormat="1">
      <c r="A589" s="55"/>
      <c r="B589" s="52"/>
      <c r="C589" s="52"/>
      <c r="D589" s="51">
        <f t="shared" si="9"/>
        <v>0</v>
      </c>
    </row>
    <row r="590" spans="1:4" s="45" customFormat="1">
      <c r="A590" s="55"/>
      <c r="B590" s="52"/>
      <c r="C590" s="52"/>
      <c r="D590" s="51">
        <f t="shared" si="9"/>
        <v>0</v>
      </c>
    </row>
    <row r="591" spans="1:4" s="45" customFormat="1">
      <c r="A591" s="55"/>
      <c r="B591" s="52"/>
      <c r="C591" s="52"/>
      <c r="D591" s="51">
        <f t="shared" si="9"/>
        <v>0</v>
      </c>
    </row>
    <row r="592" spans="1:4" s="45" customFormat="1">
      <c r="A592" s="55"/>
      <c r="B592" s="52"/>
      <c r="C592" s="52"/>
      <c r="D592" s="51">
        <f t="shared" si="9"/>
        <v>0</v>
      </c>
    </row>
    <row r="593" spans="1:4" s="45" customFormat="1">
      <c r="A593" s="55"/>
      <c r="B593" s="52"/>
      <c r="C593" s="52"/>
      <c r="D593" s="51">
        <f t="shared" si="9"/>
        <v>0</v>
      </c>
    </row>
    <row r="594" spans="1:4" s="45" customFormat="1">
      <c r="A594" s="55"/>
      <c r="B594" s="52"/>
      <c r="C594" s="52"/>
      <c r="D594" s="51">
        <f t="shared" si="9"/>
        <v>0</v>
      </c>
    </row>
    <row r="595" spans="1:4" s="45" customFormat="1">
      <c r="A595" s="55"/>
      <c r="B595" s="52"/>
      <c r="C595" s="52"/>
      <c r="D595" s="51">
        <f t="shared" si="9"/>
        <v>0</v>
      </c>
    </row>
    <row r="596" spans="1:4" s="45" customFormat="1">
      <c r="A596" s="55"/>
      <c r="B596" s="52"/>
      <c r="C596" s="52"/>
      <c r="D596" s="51">
        <f t="shared" si="9"/>
        <v>0</v>
      </c>
    </row>
    <row r="597" spans="1:4" s="45" customFormat="1">
      <c r="A597" s="55"/>
      <c r="B597" s="52"/>
      <c r="C597" s="52"/>
      <c r="D597" s="51">
        <f t="shared" si="9"/>
        <v>0</v>
      </c>
    </row>
    <row r="598" spans="1:4" s="45" customFormat="1">
      <c r="A598" s="55"/>
      <c r="B598" s="52"/>
      <c r="C598" s="52"/>
      <c r="D598" s="51">
        <f t="shared" si="9"/>
        <v>0</v>
      </c>
    </row>
    <row r="599" spans="1:4" s="45" customFormat="1">
      <c r="A599" s="55"/>
      <c r="B599" s="52"/>
      <c r="C599" s="52"/>
      <c r="D599" s="51">
        <f t="shared" si="9"/>
        <v>0</v>
      </c>
    </row>
    <row r="600" spans="1:4" s="45" customFormat="1">
      <c r="A600" s="55"/>
      <c r="B600" s="52"/>
      <c r="C600" s="52"/>
      <c r="D600" s="51">
        <f t="shared" si="9"/>
        <v>0</v>
      </c>
    </row>
    <row r="601" spans="1:4" s="45" customFormat="1">
      <c r="A601" s="55"/>
      <c r="B601" s="52"/>
      <c r="C601" s="52"/>
      <c r="D601" s="51">
        <f t="shared" si="9"/>
        <v>0</v>
      </c>
    </row>
    <row r="602" spans="1:4" s="45" customFormat="1">
      <c r="A602" s="55"/>
      <c r="B602" s="52"/>
      <c r="C602" s="52"/>
      <c r="D602" s="51">
        <f t="shared" si="9"/>
        <v>0</v>
      </c>
    </row>
    <row r="603" spans="1:4" s="45" customFormat="1">
      <c r="A603" s="55"/>
      <c r="B603" s="52"/>
      <c r="C603" s="52"/>
      <c r="D603" s="51">
        <f t="shared" si="9"/>
        <v>0</v>
      </c>
    </row>
    <row r="604" spans="1:4" s="45" customFormat="1">
      <c r="A604" s="55"/>
      <c r="B604" s="52"/>
      <c r="C604" s="52"/>
      <c r="D604" s="51">
        <f t="shared" si="9"/>
        <v>0</v>
      </c>
    </row>
    <row r="605" spans="1:4" s="45" customFormat="1">
      <c r="A605" s="55"/>
      <c r="B605" s="52"/>
      <c r="C605" s="52"/>
      <c r="D605" s="51">
        <f t="shared" si="9"/>
        <v>0</v>
      </c>
    </row>
    <row r="606" spans="1:4" s="45" customFormat="1">
      <c r="A606" s="55"/>
      <c r="B606" s="52"/>
      <c r="C606" s="52"/>
      <c r="D606" s="51">
        <f t="shared" si="9"/>
        <v>0</v>
      </c>
    </row>
    <row r="607" spans="1:4" s="45" customFormat="1">
      <c r="A607" s="55"/>
      <c r="B607" s="52"/>
      <c r="C607" s="52"/>
      <c r="D607" s="51">
        <f t="shared" si="9"/>
        <v>0</v>
      </c>
    </row>
    <row r="608" spans="1:4" s="45" customFormat="1">
      <c r="A608" s="55"/>
      <c r="B608" s="52"/>
      <c r="C608" s="52"/>
      <c r="D608" s="51">
        <f t="shared" si="9"/>
        <v>0</v>
      </c>
    </row>
    <row r="609" spans="1:4" s="45" customFormat="1">
      <c r="A609" s="55"/>
      <c r="B609" s="52"/>
      <c r="C609" s="52"/>
      <c r="D609" s="51">
        <f t="shared" si="9"/>
        <v>0</v>
      </c>
    </row>
    <row r="610" spans="1:4" s="45" customFormat="1">
      <c r="A610" s="55"/>
      <c r="B610" s="52"/>
      <c r="C610" s="52"/>
      <c r="D610" s="51">
        <f t="shared" si="9"/>
        <v>0</v>
      </c>
    </row>
    <row r="611" spans="1:4" s="45" customFormat="1">
      <c r="A611" s="55"/>
      <c r="B611" s="52"/>
      <c r="C611" s="52"/>
      <c r="D611" s="51">
        <f t="shared" si="9"/>
        <v>0</v>
      </c>
    </row>
    <row r="612" spans="1:4" s="45" customFormat="1">
      <c r="A612" s="55"/>
      <c r="B612" s="52"/>
      <c r="C612" s="52"/>
      <c r="D612" s="51">
        <f t="shared" si="9"/>
        <v>0</v>
      </c>
    </row>
    <row r="613" spans="1:4" s="45" customFormat="1">
      <c r="A613" s="55"/>
      <c r="B613" s="52"/>
      <c r="C613" s="52"/>
      <c r="D613" s="51">
        <f t="shared" si="9"/>
        <v>0</v>
      </c>
    </row>
    <row r="614" spans="1:4" s="45" customFormat="1">
      <c r="A614" s="55"/>
      <c r="B614" s="52"/>
      <c r="C614" s="52"/>
      <c r="D614" s="51">
        <f t="shared" si="9"/>
        <v>0</v>
      </c>
    </row>
    <row r="615" spans="1:4" s="45" customFormat="1">
      <c r="A615" s="55"/>
      <c r="B615" s="52"/>
      <c r="C615" s="52"/>
      <c r="D615" s="51">
        <f t="shared" si="9"/>
        <v>0</v>
      </c>
    </row>
    <row r="616" spans="1:4" s="45" customFormat="1">
      <c r="A616" s="55"/>
      <c r="B616" s="52"/>
      <c r="C616" s="52"/>
      <c r="D616" s="51">
        <f t="shared" si="9"/>
        <v>0</v>
      </c>
    </row>
    <row r="617" spans="1:4" s="45" customFormat="1">
      <c r="A617" s="56"/>
      <c r="B617" s="57"/>
      <c r="C617" s="57"/>
      <c r="D617" s="51">
        <f t="shared" si="9"/>
        <v>0</v>
      </c>
    </row>
    <row r="618" spans="1:4" s="45" customFormat="1"/>
    <row r="619" spans="1:4" s="45" customFormat="1"/>
    <row r="620" spans="1:4" s="45" customFormat="1"/>
    <row r="621" spans="1:4" s="45" customFormat="1"/>
    <row r="622" spans="1:4" s="45" customFormat="1"/>
    <row r="623" spans="1:4" s="45" customFormat="1"/>
    <row r="624" spans="1:4" s="45" customFormat="1"/>
    <row r="625" s="45" customFormat="1"/>
    <row r="626" s="45" customFormat="1"/>
    <row r="627" s="45" customFormat="1"/>
    <row r="628" s="45" customFormat="1"/>
    <row r="629" s="45" customFormat="1"/>
    <row r="630" s="45" customFormat="1"/>
    <row r="631" s="45" customFormat="1"/>
    <row r="632" s="45" customFormat="1"/>
    <row r="633" s="45" customFormat="1"/>
    <row r="634" s="45" customFormat="1"/>
    <row r="635" s="45" customFormat="1"/>
  </sheetData>
  <sheetProtection algorithmName="SHA-512" hashValue="oZSnBC9zVHKKF2dJVivK2+WSBWHJdIPTU8K77SFuXD5lN1NvPdhIgKXoA/Npfk4F+lyAzBDQzYtmSvVuDBd1Dw==" saltValue="dUPlsxW5Ob5p5Zi6Rotfvw==" spinCount="100000" sheet="1" objects="1" scenarios="1"/>
  <pageMargins left="0.511811024" right="0.511811024" top="0.78740157500000008" bottom="0.78740157500000008" header="0.31496062000000008" footer="0.31496062000000008"/>
  <pageSetup paperSize="9" orientation="portrait" horizontalDpi="0" verticalDpi="0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981BD-1308-44B6-937F-B4B4FB20C362}">
  <dimension ref="A1:T617"/>
  <sheetViews>
    <sheetView showGridLines="0" showRowColHeaders="0" workbookViewId="0"/>
  </sheetViews>
  <sheetFormatPr defaultColWidth="0" defaultRowHeight="14.25"/>
  <cols>
    <col min="1" max="1" width="18" bestFit="1" customWidth="1"/>
    <col min="2" max="2" width="20.75" bestFit="1" customWidth="1"/>
    <col min="3" max="3" width="30" bestFit="1" customWidth="1"/>
    <col min="4" max="4" width="14" bestFit="1" customWidth="1"/>
    <col min="5" max="20" width="9" customWidth="1"/>
    <col min="21" max="21" width="9" hidden="1" customWidth="1"/>
    <col min="22" max="16384" width="9" hidden="1"/>
  </cols>
  <sheetData>
    <row r="1" spans="1:20" s="7" customFormat="1"/>
    <row r="2" spans="1:20" s="7" customFormat="1"/>
    <row r="3" spans="1:20" s="7" customFormat="1"/>
    <row r="4" spans="1:20" s="7" customFormat="1"/>
    <row r="5" spans="1:20" s="7" customFormat="1"/>
    <row r="6" spans="1:20" s="7" customFormat="1"/>
    <row r="7" spans="1:20" s="7" customFormat="1"/>
    <row r="8" spans="1:20" s="7" customFormat="1"/>
    <row r="9" spans="1:20" s="7" customFormat="1"/>
    <row r="10" spans="1:20" s="7" customFormat="1"/>
    <row r="11" spans="1:20" s="7" customFormat="1"/>
    <row r="12" spans="1:20" s="7" customFormat="1"/>
    <row r="13" spans="1:20" s="7" customFormat="1"/>
    <row r="14" spans="1:20" s="7" customFormat="1"/>
    <row r="15" spans="1:20" s="7" customFormat="1">
      <c r="A15" s="1" t="s">
        <v>10</v>
      </c>
      <c r="B15" s="16" t="s">
        <v>8</v>
      </c>
      <c r="C15" s="16" t="s">
        <v>20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7" customFormat="1">
      <c r="A16" s="2" t="s">
        <v>7</v>
      </c>
      <c r="B16" s="16">
        <v>24.2</v>
      </c>
      <c r="C16" s="16">
        <v>200</v>
      </c>
    </row>
    <row r="17" spans="1:3" s="7" customFormat="1">
      <c r="A17" s="3" t="s">
        <v>12</v>
      </c>
      <c r="B17" s="16">
        <v>24.2</v>
      </c>
      <c r="C17" s="16">
        <v>200</v>
      </c>
    </row>
    <row r="18" spans="1:3" s="7" customFormat="1">
      <c r="A18" s="2" t="s">
        <v>9</v>
      </c>
      <c r="B18" s="16">
        <v>24.2</v>
      </c>
      <c r="C18" s="16">
        <v>200</v>
      </c>
    </row>
    <row r="19" spans="1:3" s="7" customFormat="1">
      <c r="A19"/>
      <c r="B19"/>
      <c r="C19"/>
    </row>
    <row r="20" spans="1:3" s="7" customFormat="1">
      <c r="A20"/>
      <c r="B20"/>
      <c r="C20"/>
    </row>
    <row r="21" spans="1:3" s="7" customFormat="1">
      <c r="A21"/>
      <c r="B21"/>
      <c r="C21"/>
    </row>
    <row r="22" spans="1:3" s="7" customFormat="1">
      <c r="A22"/>
      <c r="B22"/>
      <c r="C22"/>
    </row>
    <row r="23" spans="1:3" s="7" customFormat="1">
      <c r="A23"/>
      <c r="B23"/>
      <c r="C23"/>
    </row>
    <row r="24" spans="1:3" s="7" customFormat="1">
      <c r="A24"/>
      <c r="B24"/>
      <c r="C24"/>
    </row>
    <row r="25" spans="1:3" s="7" customFormat="1">
      <c r="A25"/>
      <c r="B25"/>
      <c r="C25"/>
    </row>
    <row r="26" spans="1:3" s="7" customFormat="1">
      <c r="A26"/>
      <c r="B26"/>
      <c r="C26"/>
    </row>
    <row r="27" spans="1:3" s="7" customFormat="1">
      <c r="A27"/>
      <c r="B27"/>
      <c r="C27"/>
    </row>
    <row r="28" spans="1:3" s="7" customFormat="1"/>
    <row r="29" spans="1:3" s="7" customFormat="1"/>
    <row r="30" spans="1:3" s="7" customFormat="1"/>
    <row r="31" spans="1:3" s="7" customFormat="1"/>
    <row r="32" spans="1:3" s="7" customFormat="1"/>
    <row r="33" s="7" customFormat="1"/>
    <row r="34" s="7" customFormat="1"/>
    <row r="35" s="7" customFormat="1"/>
    <row r="36" s="7" customFormat="1"/>
    <row r="37" s="7" customFormat="1"/>
    <row r="38" s="7" customFormat="1"/>
    <row r="39" s="7" customFormat="1"/>
    <row r="40" s="7" customFormat="1"/>
    <row r="41" s="7" customFormat="1"/>
    <row r="42" s="7" customFormat="1"/>
    <row r="43" s="7" customFormat="1"/>
    <row r="44" s="7" customFormat="1"/>
    <row r="45" s="7" customFormat="1"/>
    <row r="46" s="7" customFormat="1"/>
    <row r="47" s="7" customFormat="1"/>
    <row r="48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  <row r="431" s="7" customFormat="1"/>
    <row r="432" s="7" customFormat="1"/>
    <row r="433" s="7" customFormat="1"/>
    <row r="434" s="7" customFormat="1"/>
    <row r="435" s="7" customFormat="1"/>
    <row r="436" s="7" customFormat="1"/>
    <row r="437" s="7" customFormat="1"/>
    <row r="438" s="7" customFormat="1"/>
    <row r="439" s="7" customFormat="1"/>
    <row r="440" s="7" customFormat="1"/>
    <row r="441" s="7" customFormat="1"/>
    <row r="442" s="7" customFormat="1"/>
    <row r="443" s="7" customFormat="1"/>
    <row r="444" s="7" customFormat="1"/>
    <row r="445" s="7" customFormat="1"/>
    <row r="446" s="7" customFormat="1"/>
    <row r="447" s="7" customFormat="1"/>
    <row r="448" s="7" customFormat="1"/>
    <row r="449" s="7" customFormat="1"/>
    <row r="450" s="7" customFormat="1"/>
    <row r="451" s="7" customFormat="1"/>
    <row r="452" s="7" customFormat="1"/>
    <row r="453" s="7" customFormat="1"/>
    <row r="454" s="7" customFormat="1"/>
    <row r="455" s="7" customFormat="1"/>
    <row r="456" s="7" customFormat="1"/>
    <row r="457" s="7" customFormat="1"/>
    <row r="458" s="7" customFormat="1"/>
    <row r="459" s="7" customFormat="1"/>
    <row r="460" s="7" customFormat="1"/>
    <row r="461" s="7" customFormat="1"/>
    <row r="462" s="7" customFormat="1"/>
    <row r="463" s="7" customFormat="1"/>
    <row r="464" s="7" customFormat="1"/>
    <row r="465" s="7" customFormat="1"/>
    <row r="466" s="7" customFormat="1"/>
    <row r="467" s="7" customFormat="1"/>
    <row r="468" s="7" customFormat="1"/>
    <row r="469" s="7" customFormat="1"/>
    <row r="470" s="7" customFormat="1"/>
    <row r="471" s="7" customFormat="1"/>
    <row r="472" s="7" customFormat="1"/>
    <row r="473" s="7" customFormat="1"/>
    <row r="474" s="7" customFormat="1"/>
    <row r="475" s="7" customFormat="1"/>
    <row r="476" s="7" customFormat="1"/>
    <row r="477" s="7" customFormat="1"/>
    <row r="478" s="7" customFormat="1"/>
    <row r="479" s="7" customFormat="1"/>
    <row r="480" s="7" customFormat="1"/>
    <row r="481" s="7" customFormat="1"/>
    <row r="482" s="7" customFormat="1"/>
    <row r="483" s="7" customFormat="1"/>
    <row r="484" s="7" customFormat="1"/>
    <row r="485" s="7" customFormat="1"/>
    <row r="486" s="7" customFormat="1"/>
    <row r="487" s="7" customFormat="1"/>
    <row r="488" s="7" customFormat="1"/>
    <row r="489" s="7" customFormat="1"/>
    <row r="490" s="7" customFormat="1"/>
    <row r="491" s="7" customFormat="1"/>
    <row r="492" s="7" customFormat="1"/>
    <row r="493" s="7" customFormat="1"/>
    <row r="494" s="7" customFormat="1"/>
    <row r="495" s="7" customFormat="1"/>
    <row r="496" s="7" customFormat="1"/>
    <row r="497" s="7" customFormat="1"/>
    <row r="498" s="7" customFormat="1"/>
    <row r="499" s="7" customFormat="1"/>
    <row r="500" s="7" customFormat="1"/>
    <row r="501" s="7" customFormat="1"/>
    <row r="502" s="7" customFormat="1"/>
    <row r="503" s="7" customFormat="1"/>
    <row r="504" s="7" customFormat="1"/>
    <row r="505" s="7" customFormat="1"/>
    <row r="506" s="7" customFormat="1"/>
    <row r="507" s="7" customFormat="1"/>
    <row r="508" s="7" customFormat="1"/>
    <row r="509" s="7" customFormat="1"/>
    <row r="510" s="7" customFormat="1"/>
    <row r="511" s="7" customFormat="1"/>
    <row r="512" s="7" customFormat="1"/>
    <row r="513" s="7" customFormat="1"/>
    <row r="514" s="7" customFormat="1"/>
    <row r="515" s="7" customFormat="1"/>
    <row r="516" s="7" customFormat="1"/>
    <row r="517" s="7" customFormat="1"/>
    <row r="518" s="7" customFormat="1"/>
    <row r="519" s="7" customFormat="1"/>
    <row r="520" s="7" customFormat="1"/>
    <row r="521" s="7" customFormat="1"/>
    <row r="522" s="7" customFormat="1"/>
    <row r="523" s="7" customFormat="1"/>
    <row r="524" s="7" customFormat="1"/>
    <row r="525" s="7" customFormat="1"/>
    <row r="526" s="7" customFormat="1"/>
    <row r="527" s="7" customFormat="1"/>
    <row r="528" s="7" customFormat="1"/>
    <row r="529" s="7" customFormat="1"/>
    <row r="530" s="7" customFormat="1"/>
    <row r="531" s="7" customFormat="1"/>
    <row r="532" s="7" customFormat="1"/>
    <row r="533" s="7" customFormat="1"/>
    <row r="534" s="7" customFormat="1"/>
    <row r="535" s="7" customFormat="1"/>
    <row r="536" s="7" customFormat="1"/>
    <row r="537" s="7" customFormat="1"/>
    <row r="538" s="7" customFormat="1"/>
    <row r="539" s="7" customFormat="1"/>
    <row r="540" s="7" customFormat="1"/>
    <row r="541" s="7" customFormat="1"/>
    <row r="542" s="7" customFormat="1"/>
    <row r="543" s="7" customFormat="1"/>
    <row r="544" s="7" customFormat="1"/>
    <row r="545" s="7" customFormat="1"/>
    <row r="546" s="7" customFormat="1"/>
    <row r="547" s="7" customFormat="1"/>
    <row r="548" s="7" customFormat="1"/>
    <row r="549" s="7" customFormat="1"/>
    <row r="550" s="7" customFormat="1"/>
    <row r="551" s="7" customFormat="1"/>
    <row r="552" s="7" customFormat="1"/>
    <row r="553" s="7" customFormat="1"/>
    <row r="554" s="7" customFormat="1"/>
    <row r="555" s="7" customFormat="1"/>
    <row r="556" s="7" customFormat="1"/>
    <row r="557" s="7" customFormat="1"/>
    <row r="558" s="7" customFormat="1"/>
    <row r="559" s="7" customFormat="1"/>
    <row r="560" s="7" customFormat="1"/>
    <row r="561" s="7" customFormat="1"/>
    <row r="562" s="7" customFormat="1"/>
    <row r="563" s="7" customFormat="1"/>
    <row r="564" s="7" customFormat="1"/>
    <row r="565" s="7" customFormat="1"/>
    <row r="566" s="7" customFormat="1"/>
    <row r="567" s="7" customFormat="1"/>
    <row r="568" s="7" customFormat="1"/>
    <row r="569" s="7" customFormat="1"/>
    <row r="570" s="7" customFormat="1"/>
    <row r="571" s="7" customFormat="1"/>
    <row r="572" s="7" customFormat="1"/>
    <row r="573" s="7" customFormat="1"/>
    <row r="574" s="7" customFormat="1"/>
    <row r="575" s="7" customFormat="1"/>
    <row r="576" s="7" customFormat="1"/>
    <row r="577" s="7" customFormat="1"/>
    <row r="578" s="7" customFormat="1"/>
    <row r="579" s="7" customFormat="1"/>
    <row r="580" s="7" customFormat="1"/>
    <row r="581" s="7" customFormat="1"/>
    <row r="582" s="7" customFormat="1"/>
    <row r="583" s="7" customFormat="1"/>
    <row r="584" s="7" customFormat="1"/>
    <row r="585" s="7" customFormat="1"/>
    <row r="586" s="7" customFormat="1"/>
    <row r="587" s="7" customFormat="1"/>
    <row r="588" s="7" customFormat="1"/>
    <row r="589" s="7" customFormat="1"/>
    <row r="590" s="7" customFormat="1"/>
    <row r="591" s="7" customFormat="1"/>
    <row r="592" s="7" customFormat="1"/>
    <row r="593" s="7" customFormat="1"/>
    <row r="594" s="7" customFormat="1"/>
    <row r="595" s="7" customFormat="1"/>
    <row r="596" s="7" customFormat="1"/>
    <row r="597" s="7" customFormat="1"/>
    <row r="598" s="7" customFormat="1"/>
    <row r="599" s="7" customFormat="1"/>
    <row r="600" s="7" customFormat="1"/>
    <row r="601" s="7" customFormat="1"/>
    <row r="602" s="7" customFormat="1"/>
    <row r="603" s="7" customFormat="1"/>
    <row r="604" s="7" customFormat="1"/>
    <row r="605" s="7" customFormat="1"/>
    <row r="606" s="7" customFormat="1"/>
    <row r="607" s="7" customFormat="1"/>
    <row r="608" s="7" customFormat="1"/>
    <row r="609" s="7" customFormat="1"/>
    <row r="610" s="7" customFormat="1"/>
    <row r="611" s="7" customFormat="1"/>
    <row r="612" s="7" customFormat="1"/>
    <row r="613" s="7" customFormat="1"/>
    <row r="614" s="7" customFormat="1"/>
    <row r="615" s="7" customFormat="1"/>
    <row r="616" s="7" customFormat="1"/>
    <row r="617" s="7" customFormat="1"/>
  </sheetData>
  <pageMargins left="0.511811024" right="0.511811024" top="0.78740157500000008" bottom="0.78740157500000008" header="0.31496062000000008" footer="0.31496062000000008"/>
  <pageSetup paperSize="9" orientation="portrait" horizontalDpi="0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F96F0-0C39-404C-B5A0-4491247B10E7}">
  <dimension ref="A1:T616"/>
  <sheetViews>
    <sheetView showGridLines="0" showRowColHeaders="0" workbookViewId="0"/>
  </sheetViews>
  <sheetFormatPr defaultColWidth="0" defaultRowHeight="14.25"/>
  <cols>
    <col min="1" max="1" width="33.25" style="43" bestFit="1" customWidth="1"/>
    <col min="2" max="2" width="14" style="43" bestFit="1" customWidth="1"/>
    <col min="3" max="3" width="9" style="43" customWidth="1"/>
    <col min="4" max="4" width="14.375" style="43" bestFit="1" customWidth="1"/>
    <col min="5" max="18" width="9" style="43" customWidth="1"/>
    <col min="19" max="20" width="0" style="43" hidden="1" customWidth="1"/>
    <col min="21" max="16384" width="9" style="43" hidden="1"/>
  </cols>
  <sheetData>
    <row r="1" spans="1:4" s="58" customFormat="1"/>
    <row r="2" spans="1:4" s="58" customFormat="1"/>
    <row r="3" spans="1:4" s="58" customFormat="1"/>
    <row r="4" spans="1:4" s="58" customFormat="1"/>
    <row r="5" spans="1:4" s="58" customFormat="1"/>
    <row r="6" spans="1:4" s="58" customFormat="1"/>
    <row r="7" spans="1:4" s="58" customFormat="1"/>
    <row r="8" spans="1:4" s="58" customFormat="1"/>
    <row r="9" spans="1:4" s="58" customFormat="1"/>
    <row r="10" spans="1:4" s="58" customFormat="1"/>
    <row r="11" spans="1:4" s="58" customFormat="1"/>
    <row r="12" spans="1:4" s="58" customFormat="1"/>
    <row r="13" spans="1:4" s="58" customFormat="1"/>
    <row r="14" spans="1:4" s="58" customFormat="1"/>
    <row r="15" spans="1:4" s="58" customFormat="1" ht="52.5" customHeight="1">
      <c r="A15" s="59" t="s">
        <v>43</v>
      </c>
      <c r="B15" s="60">
        <v>0.05</v>
      </c>
      <c r="C15" s="61"/>
      <c r="D15" s="61"/>
    </row>
    <row r="16" spans="1:4" s="58" customFormat="1" ht="28.5">
      <c r="A16" s="39" t="s">
        <v>0</v>
      </c>
      <c r="B16" s="39" t="s">
        <v>1</v>
      </c>
      <c r="C16" s="39" t="s">
        <v>2</v>
      </c>
      <c r="D16" s="39" t="s">
        <v>3</v>
      </c>
    </row>
    <row r="17" spans="1:4" s="58" customFormat="1">
      <c r="A17" s="64" t="s">
        <v>19</v>
      </c>
      <c r="B17" s="65">
        <v>1000</v>
      </c>
      <c r="C17" s="66">
        <v>43466</v>
      </c>
      <c r="D17" s="63">
        <f>Tabela234[[#This Row],[Remuneração do mês]]*$B$15</f>
        <v>50</v>
      </c>
    </row>
    <row r="18" spans="1:4" s="58" customFormat="1">
      <c r="A18" s="64" t="s">
        <v>11</v>
      </c>
      <c r="B18" s="65">
        <v>1000</v>
      </c>
      <c r="C18" s="66">
        <v>43497</v>
      </c>
      <c r="D18" s="63">
        <f>Tabela234[[#This Row],[Remuneração do mês]]*$B$15</f>
        <v>50</v>
      </c>
    </row>
    <row r="19" spans="1:4" s="58" customFormat="1">
      <c r="A19" s="64" t="s">
        <v>17</v>
      </c>
      <c r="B19" s="65">
        <v>1000</v>
      </c>
      <c r="C19" s="66">
        <v>43862</v>
      </c>
      <c r="D19" s="63">
        <f>Tabela234[[#This Row],[Remuneração do mês]]*$B$15</f>
        <v>50</v>
      </c>
    </row>
    <row r="20" spans="1:4" s="58" customFormat="1">
      <c r="A20" s="64" t="s">
        <v>24</v>
      </c>
      <c r="B20" s="65">
        <v>1000</v>
      </c>
      <c r="C20" s="66">
        <v>44197</v>
      </c>
      <c r="D20" s="63">
        <f>Tabela234[[#This Row],[Remuneração do mês]]*$B$15</f>
        <v>50</v>
      </c>
    </row>
    <row r="21" spans="1:4" s="58" customFormat="1">
      <c r="A21" s="64" t="s">
        <v>25</v>
      </c>
      <c r="B21" s="65">
        <v>1000</v>
      </c>
      <c r="C21" s="66">
        <v>43831</v>
      </c>
      <c r="D21" s="63">
        <f>Tabela234[[#This Row],[Remuneração do mês]]*$B$15</f>
        <v>50</v>
      </c>
    </row>
    <row r="22" spans="1:4" s="58" customFormat="1">
      <c r="A22" s="64" t="s">
        <v>26</v>
      </c>
      <c r="B22" s="65">
        <v>1000</v>
      </c>
      <c r="C22" s="66">
        <v>43497</v>
      </c>
      <c r="D22" s="63">
        <f>Tabela234[[#This Row],[Remuneração do mês]]*$B$15</f>
        <v>50</v>
      </c>
    </row>
    <row r="23" spans="1:4" s="58" customFormat="1">
      <c r="A23" s="64" t="s">
        <v>27</v>
      </c>
      <c r="B23" s="65">
        <v>1000</v>
      </c>
      <c r="C23" s="66">
        <v>43497</v>
      </c>
      <c r="D23" s="63">
        <f>Tabela234[[#This Row],[Remuneração do mês]]*$B$15</f>
        <v>50</v>
      </c>
    </row>
    <row r="24" spans="1:4" s="58" customFormat="1">
      <c r="A24" s="64" t="s">
        <v>28</v>
      </c>
      <c r="B24" s="65">
        <v>1000</v>
      </c>
      <c r="C24" s="66">
        <v>43497</v>
      </c>
      <c r="D24" s="63">
        <f>Tabela234[[#This Row],[Remuneração do mês]]*$B$15</f>
        <v>50</v>
      </c>
    </row>
    <row r="25" spans="1:4" s="58" customFormat="1">
      <c r="A25" s="64"/>
      <c r="B25" s="65"/>
      <c r="C25" s="66"/>
      <c r="D25" s="63">
        <f>Tabela234[[#This Row],[Remuneração do mês]]*$B$15</f>
        <v>0</v>
      </c>
    </row>
    <row r="26" spans="1:4" s="58" customFormat="1">
      <c r="A26" s="64"/>
      <c r="B26" s="65"/>
      <c r="C26" s="66"/>
      <c r="D26" s="63">
        <f>Tabela234[[#This Row],[Remuneração do mês]]*$B$15</f>
        <v>0</v>
      </c>
    </row>
    <row r="27" spans="1:4" s="58" customFormat="1">
      <c r="A27" s="64"/>
      <c r="B27" s="65"/>
      <c r="C27" s="66"/>
      <c r="D27" s="63">
        <f>Tabela234[[#This Row],[Remuneração do mês]]*$B$15</f>
        <v>0</v>
      </c>
    </row>
    <row r="28" spans="1:4" s="58" customFormat="1">
      <c r="A28" s="64"/>
      <c r="B28" s="65"/>
      <c r="C28" s="66"/>
      <c r="D28" s="63">
        <f>Tabela234[[#This Row],[Remuneração do mês]]*$B$15</f>
        <v>0</v>
      </c>
    </row>
    <row r="29" spans="1:4" s="58" customFormat="1">
      <c r="A29" s="64"/>
      <c r="B29" s="65"/>
      <c r="C29" s="66"/>
      <c r="D29" s="63">
        <f>Tabela234[[#This Row],[Remuneração do mês]]*$B$15</f>
        <v>0</v>
      </c>
    </row>
    <row r="30" spans="1:4" s="58" customFormat="1">
      <c r="A30" s="64"/>
      <c r="B30" s="65"/>
      <c r="C30" s="66"/>
      <c r="D30" s="63">
        <f>Tabela234[[#This Row],[Remuneração do mês]]*$B$15</f>
        <v>0</v>
      </c>
    </row>
    <row r="31" spans="1:4" s="58" customFormat="1">
      <c r="A31" s="64"/>
      <c r="B31" s="65"/>
      <c r="C31" s="66"/>
      <c r="D31" s="63">
        <f>Tabela234[[#This Row],[Remuneração do mês]]*$B$15</f>
        <v>0</v>
      </c>
    </row>
    <row r="32" spans="1:4" s="58" customFormat="1">
      <c r="A32" s="64"/>
      <c r="B32" s="65"/>
      <c r="C32" s="66"/>
      <c r="D32" s="63">
        <f>Tabela234[[#This Row],[Remuneração do mês]]*$B$15</f>
        <v>0</v>
      </c>
    </row>
    <row r="33" spans="1:4" s="58" customFormat="1">
      <c r="A33" s="64"/>
      <c r="B33" s="65"/>
      <c r="C33" s="66"/>
      <c r="D33" s="63">
        <f>Tabela234[[#This Row],[Remuneração do mês]]*$B$15</f>
        <v>0</v>
      </c>
    </row>
    <row r="34" spans="1:4" s="58" customFormat="1">
      <c r="A34" s="64"/>
      <c r="B34" s="65"/>
      <c r="C34" s="66"/>
      <c r="D34" s="63">
        <f>Tabela234[[#This Row],[Remuneração do mês]]*$B$15</f>
        <v>0</v>
      </c>
    </row>
    <row r="35" spans="1:4" s="58" customFormat="1">
      <c r="A35" s="64"/>
      <c r="B35" s="65"/>
      <c r="C35" s="66"/>
      <c r="D35" s="63">
        <f>Tabela234[[#This Row],[Remuneração do mês]]*$B$15</f>
        <v>0</v>
      </c>
    </row>
    <row r="36" spans="1:4" s="58" customFormat="1">
      <c r="A36" s="64"/>
      <c r="B36" s="65"/>
      <c r="C36" s="66"/>
      <c r="D36" s="63">
        <f>Tabela234[[#This Row],[Remuneração do mês]]*$B$15</f>
        <v>0</v>
      </c>
    </row>
    <row r="37" spans="1:4" s="58" customFormat="1">
      <c r="A37" s="64"/>
      <c r="B37" s="65"/>
      <c r="C37" s="66"/>
      <c r="D37" s="63">
        <f>Tabela234[[#This Row],[Remuneração do mês]]*$B$15</f>
        <v>0</v>
      </c>
    </row>
    <row r="38" spans="1:4" s="58" customFormat="1">
      <c r="A38" s="64"/>
      <c r="B38" s="65"/>
      <c r="C38" s="66"/>
      <c r="D38" s="63">
        <f>Tabela234[[#This Row],[Remuneração do mês]]*$B$15</f>
        <v>0</v>
      </c>
    </row>
    <row r="39" spans="1:4" s="58" customFormat="1">
      <c r="A39" s="64"/>
      <c r="B39" s="65"/>
      <c r="C39" s="66"/>
      <c r="D39" s="63">
        <f>Tabela234[[#This Row],[Remuneração do mês]]*$B$15</f>
        <v>0</v>
      </c>
    </row>
    <row r="40" spans="1:4" s="58" customFormat="1">
      <c r="A40" s="64"/>
      <c r="B40" s="65"/>
      <c r="C40" s="66"/>
      <c r="D40" s="63">
        <f>Tabela234[[#This Row],[Remuneração do mês]]*$B$15</f>
        <v>0</v>
      </c>
    </row>
    <row r="41" spans="1:4" s="58" customFormat="1">
      <c r="A41" s="64"/>
      <c r="B41" s="65"/>
      <c r="C41" s="66"/>
      <c r="D41" s="63">
        <f>Tabela234[[#This Row],[Remuneração do mês]]*$B$15</f>
        <v>0</v>
      </c>
    </row>
    <row r="42" spans="1:4" s="58" customFormat="1">
      <c r="A42" s="64"/>
      <c r="B42" s="65"/>
      <c r="C42" s="66"/>
      <c r="D42" s="63">
        <f>Tabela234[[#This Row],[Remuneração do mês]]*$B$15</f>
        <v>0</v>
      </c>
    </row>
    <row r="43" spans="1:4" s="58" customFormat="1">
      <c r="A43" s="64"/>
      <c r="B43" s="65"/>
      <c r="C43" s="66"/>
      <c r="D43" s="63">
        <f>Tabela234[[#This Row],[Remuneração do mês]]*$B$15</f>
        <v>0</v>
      </c>
    </row>
    <row r="44" spans="1:4" s="58" customFormat="1">
      <c r="A44" s="64"/>
      <c r="B44" s="65"/>
      <c r="C44" s="66"/>
      <c r="D44" s="63">
        <f>Tabela234[[#This Row],[Remuneração do mês]]*$B$15</f>
        <v>0</v>
      </c>
    </row>
    <row r="45" spans="1:4" s="58" customFormat="1">
      <c r="A45" s="64"/>
      <c r="B45" s="65"/>
      <c r="C45" s="66"/>
      <c r="D45" s="63">
        <f>Tabela234[[#This Row],[Remuneração do mês]]*$B$15</f>
        <v>0</v>
      </c>
    </row>
    <row r="46" spans="1:4" s="58" customFormat="1">
      <c r="A46" s="64"/>
      <c r="B46" s="65"/>
      <c r="C46" s="66"/>
      <c r="D46" s="63">
        <f>Tabela234[[#This Row],[Remuneração do mês]]*$B$15</f>
        <v>0</v>
      </c>
    </row>
    <row r="47" spans="1:4" s="58" customFormat="1">
      <c r="A47" s="64"/>
      <c r="B47" s="65"/>
      <c r="C47" s="66"/>
      <c r="D47" s="63">
        <f>Tabela234[[#This Row],[Remuneração do mês]]*$B$15</f>
        <v>0</v>
      </c>
    </row>
    <row r="48" spans="1:4" s="58" customFormat="1">
      <c r="A48" s="64"/>
      <c r="B48" s="65"/>
      <c r="C48" s="66"/>
      <c r="D48" s="63">
        <f>Tabela234[[#This Row],[Remuneração do mês]]*$B$15</f>
        <v>0</v>
      </c>
    </row>
    <row r="49" spans="1:4" s="58" customFormat="1">
      <c r="A49" s="64"/>
      <c r="B49" s="65"/>
      <c r="C49" s="66"/>
      <c r="D49" s="63">
        <f>Tabela234[[#This Row],[Remuneração do mês]]*$B$15</f>
        <v>0</v>
      </c>
    </row>
    <row r="50" spans="1:4" s="58" customFormat="1">
      <c r="A50" s="64"/>
      <c r="B50" s="65"/>
      <c r="C50" s="66"/>
      <c r="D50" s="63">
        <f>Tabela234[[#This Row],[Remuneração do mês]]*$B$15</f>
        <v>0</v>
      </c>
    </row>
    <row r="51" spans="1:4" s="58" customFormat="1">
      <c r="A51" s="64"/>
      <c r="B51" s="65"/>
      <c r="C51" s="66"/>
      <c r="D51" s="63">
        <f>Tabela234[[#This Row],[Remuneração do mês]]*$B$15</f>
        <v>0</v>
      </c>
    </row>
    <row r="52" spans="1:4" s="58" customFormat="1">
      <c r="A52" s="64"/>
      <c r="B52" s="65"/>
      <c r="C52" s="66"/>
      <c r="D52" s="63">
        <f>Tabela234[[#This Row],[Remuneração do mês]]*$B$15</f>
        <v>0</v>
      </c>
    </row>
    <row r="53" spans="1:4" s="58" customFormat="1">
      <c r="A53" s="64"/>
      <c r="B53" s="65"/>
      <c r="C53" s="66"/>
      <c r="D53" s="63">
        <f>Tabela234[[#This Row],[Remuneração do mês]]*$B$15</f>
        <v>0</v>
      </c>
    </row>
    <row r="54" spans="1:4" s="58" customFormat="1">
      <c r="A54" s="64"/>
      <c r="B54" s="65"/>
      <c r="C54" s="66"/>
      <c r="D54" s="63">
        <f>Tabela234[[#This Row],[Remuneração do mês]]*$B$15</f>
        <v>0</v>
      </c>
    </row>
    <row r="55" spans="1:4" s="58" customFormat="1">
      <c r="A55" s="64"/>
      <c r="B55" s="65"/>
      <c r="C55" s="66"/>
      <c r="D55" s="63">
        <f>Tabela234[[#This Row],[Remuneração do mês]]*$B$15</f>
        <v>0</v>
      </c>
    </row>
    <row r="56" spans="1:4" s="58" customFormat="1">
      <c r="A56" s="64"/>
      <c r="B56" s="65"/>
      <c r="C56" s="66"/>
      <c r="D56" s="63">
        <f>Tabela234[[#This Row],[Remuneração do mês]]*$B$15</f>
        <v>0</v>
      </c>
    </row>
    <row r="57" spans="1:4" s="58" customFormat="1">
      <c r="A57" s="64"/>
      <c r="B57" s="65"/>
      <c r="C57" s="66"/>
      <c r="D57" s="63">
        <f>Tabela234[[#This Row],[Remuneração do mês]]*$B$15</f>
        <v>0</v>
      </c>
    </row>
    <row r="58" spans="1:4" s="58" customFormat="1">
      <c r="A58" s="64"/>
      <c r="B58" s="65"/>
      <c r="C58" s="66"/>
      <c r="D58" s="63">
        <f>Tabela234[[#This Row],[Remuneração do mês]]*$B$15</f>
        <v>0</v>
      </c>
    </row>
    <row r="59" spans="1:4" s="58" customFormat="1">
      <c r="A59" s="64"/>
      <c r="B59" s="65"/>
      <c r="C59" s="66"/>
      <c r="D59" s="63">
        <f>Tabela234[[#This Row],[Remuneração do mês]]*$B$15</f>
        <v>0</v>
      </c>
    </row>
    <row r="60" spans="1:4" s="58" customFormat="1">
      <c r="A60" s="64"/>
      <c r="B60" s="65"/>
      <c r="C60" s="66"/>
      <c r="D60" s="63">
        <f>Tabela234[[#This Row],[Remuneração do mês]]*$B$15</f>
        <v>0</v>
      </c>
    </row>
    <row r="61" spans="1:4" s="58" customFormat="1">
      <c r="A61" s="64"/>
      <c r="B61" s="65"/>
      <c r="C61" s="66"/>
      <c r="D61" s="63">
        <f>Tabela234[[#This Row],[Remuneração do mês]]*$B$15</f>
        <v>0</v>
      </c>
    </row>
    <row r="62" spans="1:4" s="58" customFormat="1">
      <c r="A62" s="64"/>
      <c r="B62" s="65"/>
      <c r="C62" s="66"/>
      <c r="D62" s="63">
        <f>Tabela234[[#This Row],[Remuneração do mês]]*$B$15</f>
        <v>0</v>
      </c>
    </row>
    <row r="63" spans="1:4" s="58" customFormat="1">
      <c r="A63" s="64"/>
      <c r="B63" s="65"/>
      <c r="C63" s="66"/>
      <c r="D63" s="63">
        <f>Tabela234[[#This Row],[Remuneração do mês]]*$B$15</f>
        <v>0</v>
      </c>
    </row>
    <row r="64" spans="1:4" s="58" customFormat="1">
      <c r="A64" s="64"/>
      <c r="B64" s="65"/>
      <c r="C64" s="66"/>
      <c r="D64" s="63">
        <f>Tabela234[[#This Row],[Remuneração do mês]]*$B$15</f>
        <v>0</v>
      </c>
    </row>
    <row r="65" spans="1:4" s="58" customFormat="1">
      <c r="A65" s="64"/>
      <c r="B65" s="65"/>
      <c r="C65" s="66"/>
      <c r="D65" s="63">
        <f>Tabela234[[#This Row],[Remuneração do mês]]*$B$15</f>
        <v>0</v>
      </c>
    </row>
    <row r="66" spans="1:4" s="58" customFormat="1">
      <c r="A66" s="64"/>
      <c r="B66" s="65"/>
      <c r="C66" s="66"/>
      <c r="D66" s="63">
        <f>Tabela234[[#This Row],[Remuneração do mês]]*$B$15</f>
        <v>0</v>
      </c>
    </row>
    <row r="67" spans="1:4" s="58" customFormat="1">
      <c r="A67" s="64"/>
      <c r="B67" s="65"/>
      <c r="C67" s="66"/>
      <c r="D67" s="63">
        <f>Tabela234[[#This Row],[Remuneração do mês]]*$B$15</f>
        <v>0</v>
      </c>
    </row>
    <row r="68" spans="1:4" s="58" customFormat="1">
      <c r="A68" s="64"/>
      <c r="B68" s="65"/>
      <c r="C68" s="66"/>
      <c r="D68" s="63">
        <f>Tabela234[[#This Row],[Remuneração do mês]]*$B$15</f>
        <v>0</v>
      </c>
    </row>
    <row r="69" spans="1:4" s="58" customFormat="1">
      <c r="A69" s="64"/>
      <c r="B69" s="65"/>
      <c r="C69" s="66"/>
      <c r="D69" s="63">
        <f>Tabela234[[#This Row],[Remuneração do mês]]*$B$15</f>
        <v>0</v>
      </c>
    </row>
    <row r="70" spans="1:4" s="58" customFormat="1">
      <c r="A70" s="64"/>
      <c r="B70" s="65"/>
      <c r="C70" s="66"/>
      <c r="D70" s="63">
        <f>Tabela234[[#This Row],[Remuneração do mês]]*$B$15</f>
        <v>0</v>
      </c>
    </row>
    <row r="71" spans="1:4" s="58" customFormat="1">
      <c r="A71" s="64"/>
      <c r="B71" s="65"/>
      <c r="C71" s="66"/>
      <c r="D71" s="63">
        <f>Tabela234[[#This Row],[Remuneração do mês]]*$B$15</f>
        <v>0</v>
      </c>
    </row>
    <row r="72" spans="1:4" s="58" customFormat="1">
      <c r="A72" s="64"/>
      <c r="B72" s="65"/>
      <c r="C72" s="66"/>
      <c r="D72" s="63">
        <f>Tabela234[[#This Row],[Remuneração do mês]]*$B$15</f>
        <v>0</v>
      </c>
    </row>
    <row r="73" spans="1:4" s="58" customFormat="1">
      <c r="A73" s="64"/>
      <c r="B73" s="65"/>
      <c r="C73" s="66"/>
      <c r="D73" s="63">
        <f>Tabela234[[#This Row],[Remuneração do mês]]*$B$15</f>
        <v>0</v>
      </c>
    </row>
    <row r="74" spans="1:4" s="58" customFormat="1">
      <c r="A74" s="64"/>
      <c r="B74" s="65"/>
      <c r="C74" s="66"/>
      <c r="D74" s="63">
        <f>Tabela234[[#This Row],[Remuneração do mês]]*$B$15</f>
        <v>0</v>
      </c>
    </row>
    <row r="75" spans="1:4" s="58" customFormat="1">
      <c r="A75" s="64"/>
      <c r="B75" s="65"/>
      <c r="C75" s="66"/>
      <c r="D75" s="63">
        <f>Tabela234[[#This Row],[Remuneração do mês]]*$B$15</f>
        <v>0</v>
      </c>
    </row>
    <row r="76" spans="1:4" s="58" customFormat="1">
      <c r="A76" s="64"/>
      <c r="B76" s="64"/>
      <c r="C76" s="66"/>
      <c r="D76" s="63">
        <f>Tabela234[[#This Row],[Remuneração do mês]]*$B$15</f>
        <v>0</v>
      </c>
    </row>
    <row r="77" spans="1:4" s="58" customFormat="1">
      <c r="A77" s="64"/>
      <c r="B77" s="65"/>
      <c r="C77" s="66"/>
      <c r="D77" s="63"/>
    </row>
    <row r="78" spans="1:4" s="58" customFormat="1">
      <c r="A78" s="64"/>
      <c r="B78" s="65"/>
      <c r="C78" s="66"/>
      <c r="D78" s="62"/>
    </row>
    <row r="79" spans="1:4" s="58" customFormat="1">
      <c r="A79" s="64"/>
      <c r="B79" s="64"/>
      <c r="C79" s="66"/>
      <c r="D79" s="62"/>
    </row>
    <row r="80" spans="1:4" s="58" customFormat="1">
      <c r="A80" s="64"/>
      <c r="B80" s="64"/>
      <c r="C80" s="64"/>
      <c r="D80" s="62"/>
    </row>
    <row r="81" spans="1:4" s="58" customFormat="1">
      <c r="A81" s="64"/>
      <c r="B81" s="64"/>
      <c r="C81" s="64"/>
      <c r="D81" s="62"/>
    </row>
    <row r="82" spans="1:4" s="58" customFormat="1">
      <c r="A82" s="64"/>
      <c r="B82" s="64"/>
      <c r="C82" s="64"/>
      <c r="D82" s="62"/>
    </row>
    <row r="83" spans="1:4" s="58" customFormat="1">
      <c r="A83" s="64"/>
      <c r="B83" s="64"/>
      <c r="C83" s="64"/>
      <c r="D83" s="62"/>
    </row>
    <row r="84" spans="1:4" s="58" customFormat="1">
      <c r="A84" s="64"/>
      <c r="B84" s="64"/>
      <c r="C84" s="64"/>
      <c r="D84" s="62"/>
    </row>
    <row r="85" spans="1:4" s="58" customFormat="1">
      <c r="A85" s="64"/>
      <c r="B85" s="64"/>
      <c r="C85" s="64"/>
      <c r="D85" s="62"/>
    </row>
    <row r="86" spans="1:4" s="58" customFormat="1">
      <c r="A86" s="64"/>
      <c r="B86" s="64"/>
      <c r="C86" s="64"/>
      <c r="D86" s="62"/>
    </row>
    <row r="87" spans="1:4" s="58" customFormat="1">
      <c r="A87" s="64"/>
      <c r="B87" s="64"/>
      <c r="C87" s="64"/>
      <c r="D87" s="62"/>
    </row>
    <row r="88" spans="1:4" s="58" customFormat="1">
      <c r="A88" s="64"/>
      <c r="B88" s="64"/>
      <c r="C88" s="64"/>
      <c r="D88" s="62"/>
    </row>
    <row r="89" spans="1:4" s="58" customFormat="1">
      <c r="A89" s="64"/>
      <c r="B89" s="64"/>
      <c r="C89" s="64"/>
      <c r="D89" s="62"/>
    </row>
    <row r="90" spans="1:4" s="58" customFormat="1">
      <c r="A90" s="64"/>
      <c r="B90" s="64"/>
      <c r="C90" s="64"/>
      <c r="D90" s="62"/>
    </row>
    <row r="91" spans="1:4" s="58" customFormat="1">
      <c r="A91" s="64"/>
      <c r="B91" s="64"/>
      <c r="C91" s="64"/>
      <c r="D91" s="62"/>
    </row>
    <row r="92" spans="1:4" s="58" customFormat="1">
      <c r="A92" s="64"/>
      <c r="B92" s="64"/>
      <c r="C92" s="64"/>
      <c r="D92" s="62"/>
    </row>
    <row r="93" spans="1:4" s="58" customFormat="1">
      <c r="A93" s="64"/>
      <c r="B93" s="64"/>
      <c r="C93" s="64"/>
      <c r="D93" s="62"/>
    </row>
    <row r="94" spans="1:4" s="58" customFormat="1">
      <c r="A94" s="64"/>
      <c r="B94" s="64"/>
      <c r="C94" s="64"/>
      <c r="D94" s="62"/>
    </row>
    <row r="95" spans="1:4" s="58" customFormat="1">
      <c r="A95" s="64"/>
      <c r="B95" s="64"/>
      <c r="C95" s="64"/>
      <c r="D95" s="62"/>
    </row>
    <row r="96" spans="1:4" s="58" customFormat="1">
      <c r="A96" s="64"/>
      <c r="B96" s="64"/>
      <c r="C96" s="64"/>
      <c r="D96" s="62"/>
    </row>
    <row r="97" spans="1:4" s="58" customFormat="1">
      <c r="A97" s="64"/>
      <c r="B97" s="64"/>
      <c r="C97" s="64"/>
      <c r="D97" s="62"/>
    </row>
    <row r="98" spans="1:4" s="58" customFormat="1">
      <c r="A98" s="64"/>
      <c r="B98" s="64"/>
      <c r="C98" s="64"/>
      <c r="D98" s="62"/>
    </row>
    <row r="99" spans="1:4" s="58" customFormat="1">
      <c r="A99" s="64"/>
      <c r="B99" s="64"/>
      <c r="C99" s="64"/>
      <c r="D99" s="62"/>
    </row>
    <row r="100" spans="1:4" s="58" customFormat="1">
      <c r="A100" s="64"/>
      <c r="B100" s="64"/>
      <c r="C100" s="64"/>
      <c r="D100" s="62"/>
    </row>
    <row r="101" spans="1:4" s="58" customFormat="1">
      <c r="A101" s="64"/>
      <c r="B101" s="64"/>
      <c r="C101" s="64"/>
      <c r="D101" s="62"/>
    </row>
    <row r="102" spans="1:4" s="58" customFormat="1">
      <c r="A102" s="64"/>
      <c r="B102" s="64"/>
      <c r="C102" s="64"/>
      <c r="D102" s="62"/>
    </row>
    <row r="103" spans="1:4" s="58" customFormat="1">
      <c r="A103" s="64"/>
      <c r="B103" s="64"/>
      <c r="C103" s="64"/>
      <c r="D103" s="62"/>
    </row>
    <row r="104" spans="1:4" s="58" customFormat="1">
      <c r="A104" s="64"/>
      <c r="B104" s="64"/>
      <c r="C104" s="64"/>
      <c r="D104" s="62"/>
    </row>
    <row r="105" spans="1:4" s="58" customFormat="1">
      <c r="A105" s="64"/>
      <c r="B105" s="64"/>
      <c r="C105" s="64"/>
      <c r="D105" s="62"/>
    </row>
    <row r="106" spans="1:4" s="58" customFormat="1">
      <c r="A106" s="64"/>
      <c r="B106" s="64"/>
      <c r="C106" s="64"/>
      <c r="D106" s="62"/>
    </row>
    <row r="107" spans="1:4" s="58" customFormat="1">
      <c r="A107" s="64"/>
      <c r="B107" s="64"/>
      <c r="C107" s="64"/>
      <c r="D107" s="62"/>
    </row>
    <row r="108" spans="1:4" s="58" customFormat="1">
      <c r="A108" s="64"/>
      <c r="B108" s="64"/>
      <c r="C108" s="64"/>
      <c r="D108" s="62"/>
    </row>
    <row r="109" spans="1:4" s="58" customFormat="1">
      <c r="A109" s="64"/>
      <c r="B109" s="64"/>
      <c r="C109" s="64"/>
      <c r="D109" s="62"/>
    </row>
    <row r="110" spans="1:4" s="58" customFormat="1">
      <c r="A110" s="64"/>
      <c r="B110" s="64"/>
      <c r="C110" s="64"/>
      <c r="D110" s="62"/>
    </row>
    <row r="111" spans="1:4" s="58" customFormat="1">
      <c r="A111" s="64"/>
      <c r="B111" s="64"/>
      <c r="C111" s="64"/>
      <c r="D111" s="62"/>
    </row>
    <row r="112" spans="1:4" s="58" customFormat="1">
      <c r="A112" s="64"/>
      <c r="B112" s="64"/>
      <c r="C112" s="64"/>
      <c r="D112" s="62"/>
    </row>
    <row r="113" spans="1:4" s="58" customFormat="1">
      <c r="A113" s="64"/>
      <c r="B113" s="64"/>
      <c r="C113" s="64"/>
      <c r="D113" s="62"/>
    </row>
    <row r="114" spans="1:4" s="58" customFormat="1">
      <c r="A114" s="64"/>
      <c r="B114" s="64"/>
      <c r="C114" s="64"/>
      <c r="D114" s="62"/>
    </row>
    <row r="115" spans="1:4" s="58" customFormat="1">
      <c r="A115" s="64"/>
      <c r="B115" s="64"/>
      <c r="C115" s="64"/>
      <c r="D115" s="62"/>
    </row>
    <row r="116" spans="1:4" s="58" customFormat="1">
      <c r="A116" s="64"/>
      <c r="B116" s="64"/>
      <c r="C116" s="64"/>
      <c r="D116" s="62"/>
    </row>
    <row r="117" spans="1:4" s="58" customFormat="1">
      <c r="A117" s="64"/>
      <c r="B117" s="64"/>
      <c r="C117" s="64"/>
      <c r="D117" s="62"/>
    </row>
    <row r="118" spans="1:4" s="58" customFormat="1">
      <c r="A118" s="64"/>
      <c r="B118" s="64"/>
      <c r="C118" s="64"/>
      <c r="D118" s="62"/>
    </row>
    <row r="119" spans="1:4" s="58" customFormat="1">
      <c r="A119" s="64"/>
      <c r="B119" s="64"/>
      <c r="C119" s="64"/>
      <c r="D119" s="62"/>
    </row>
    <row r="120" spans="1:4" s="58" customFormat="1">
      <c r="A120" s="64"/>
      <c r="B120" s="64"/>
      <c r="C120" s="64"/>
      <c r="D120" s="62"/>
    </row>
    <row r="121" spans="1:4" s="58" customFormat="1">
      <c r="A121" s="64"/>
      <c r="B121" s="64"/>
      <c r="C121" s="64"/>
      <c r="D121" s="62"/>
    </row>
    <row r="122" spans="1:4" s="58" customFormat="1">
      <c r="A122" s="64"/>
      <c r="B122" s="64"/>
      <c r="C122" s="64"/>
      <c r="D122" s="62"/>
    </row>
    <row r="123" spans="1:4" s="58" customFormat="1">
      <c r="A123" s="64"/>
      <c r="B123" s="64"/>
      <c r="C123" s="64"/>
      <c r="D123" s="62"/>
    </row>
    <row r="124" spans="1:4" s="58" customFormat="1">
      <c r="A124" s="64"/>
      <c r="B124" s="64"/>
      <c r="C124" s="64"/>
      <c r="D124" s="62"/>
    </row>
    <row r="125" spans="1:4" s="58" customFormat="1">
      <c r="A125" s="64"/>
      <c r="B125" s="64"/>
      <c r="C125" s="64"/>
      <c r="D125" s="62"/>
    </row>
    <row r="126" spans="1:4" s="58" customFormat="1">
      <c r="A126" s="64"/>
      <c r="B126" s="64"/>
      <c r="C126" s="64"/>
      <c r="D126" s="62"/>
    </row>
    <row r="127" spans="1:4" s="58" customFormat="1">
      <c r="A127" s="64"/>
      <c r="B127" s="64"/>
      <c r="C127" s="64"/>
      <c r="D127" s="62"/>
    </row>
    <row r="128" spans="1:4" s="58" customFormat="1">
      <c r="A128" s="64"/>
      <c r="B128" s="64"/>
      <c r="C128" s="64"/>
      <c r="D128" s="62"/>
    </row>
    <row r="129" spans="1:4" s="58" customFormat="1">
      <c r="A129" s="64"/>
      <c r="B129" s="64"/>
      <c r="C129" s="64"/>
      <c r="D129" s="62"/>
    </row>
    <row r="130" spans="1:4" s="58" customFormat="1">
      <c r="A130" s="64"/>
      <c r="B130" s="64"/>
      <c r="C130" s="64"/>
      <c r="D130" s="62"/>
    </row>
    <row r="131" spans="1:4" s="58" customFormat="1">
      <c r="A131" s="64"/>
      <c r="B131" s="64"/>
      <c r="C131" s="64"/>
      <c r="D131" s="62"/>
    </row>
    <row r="132" spans="1:4" s="58" customFormat="1">
      <c r="A132" s="64"/>
      <c r="B132" s="64"/>
      <c r="C132" s="64"/>
      <c r="D132" s="62"/>
    </row>
    <row r="133" spans="1:4" s="58" customFormat="1">
      <c r="A133" s="64"/>
      <c r="B133" s="64"/>
      <c r="C133" s="64"/>
      <c r="D133" s="62"/>
    </row>
    <row r="134" spans="1:4" s="58" customFormat="1">
      <c r="A134" s="64"/>
      <c r="B134" s="64"/>
      <c r="C134" s="64"/>
      <c r="D134" s="62"/>
    </row>
    <row r="135" spans="1:4" s="58" customFormat="1">
      <c r="A135" s="64"/>
      <c r="B135" s="64"/>
      <c r="C135" s="64"/>
      <c r="D135" s="62"/>
    </row>
    <row r="136" spans="1:4" s="58" customFormat="1">
      <c r="A136" s="64"/>
      <c r="B136" s="64"/>
      <c r="C136" s="64"/>
      <c r="D136" s="62"/>
    </row>
    <row r="137" spans="1:4" s="58" customFormat="1">
      <c r="A137" s="64"/>
      <c r="B137" s="64"/>
      <c r="C137" s="64"/>
      <c r="D137" s="62"/>
    </row>
    <row r="138" spans="1:4" s="58" customFormat="1">
      <c r="A138" s="64"/>
      <c r="B138" s="64"/>
      <c r="C138" s="64"/>
      <c r="D138" s="62"/>
    </row>
    <row r="139" spans="1:4" s="58" customFormat="1">
      <c r="A139" s="64"/>
      <c r="B139" s="64"/>
      <c r="C139" s="64"/>
      <c r="D139" s="62"/>
    </row>
    <row r="140" spans="1:4" s="58" customFormat="1">
      <c r="A140" s="64"/>
      <c r="B140" s="64"/>
      <c r="C140" s="64"/>
      <c r="D140" s="62"/>
    </row>
    <row r="141" spans="1:4" s="58" customFormat="1">
      <c r="A141" s="64"/>
      <c r="B141" s="64"/>
      <c r="C141" s="64"/>
      <c r="D141" s="62"/>
    </row>
    <row r="142" spans="1:4" s="58" customFormat="1">
      <c r="A142" s="64"/>
      <c r="B142" s="64"/>
      <c r="C142" s="64"/>
      <c r="D142" s="62"/>
    </row>
    <row r="143" spans="1:4" s="58" customFormat="1">
      <c r="A143" s="64"/>
      <c r="B143" s="64"/>
      <c r="C143" s="64"/>
      <c r="D143" s="62"/>
    </row>
    <row r="144" spans="1:4" s="58" customFormat="1">
      <c r="A144" s="64"/>
      <c r="B144" s="64"/>
      <c r="C144" s="64"/>
      <c r="D144" s="62"/>
    </row>
    <row r="145" spans="1:4" s="58" customFormat="1">
      <c r="A145" s="64"/>
      <c r="B145" s="64"/>
      <c r="C145" s="64"/>
      <c r="D145" s="62"/>
    </row>
    <row r="146" spans="1:4" s="58" customFormat="1">
      <c r="A146" s="64"/>
      <c r="B146" s="64"/>
      <c r="C146" s="64"/>
      <c r="D146" s="62"/>
    </row>
    <row r="147" spans="1:4" s="58" customFormat="1">
      <c r="A147" s="64"/>
      <c r="B147" s="64"/>
      <c r="C147" s="64"/>
      <c r="D147" s="62"/>
    </row>
    <row r="148" spans="1:4" s="58" customFormat="1">
      <c r="A148" s="64"/>
      <c r="B148" s="64"/>
      <c r="C148" s="64"/>
      <c r="D148" s="62"/>
    </row>
    <row r="149" spans="1:4" s="58" customFormat="1">
      <c r="A149" s="64"/>
      <c r="B149" s="64"/>
      <c r="C149" s="64"/>
      <c r="D149" s="62"/>
    </row>
    <row r="150" spans="1:4" s="58" customFormat="1">
      <c r="A150" s="64"/>
      <c r="B150" s="64"/>
      <c r="C150" s="64"/>
      <c r="D150" s="62"/>
    </row>
    <row r="151" spans="1:4" s="58" customFormat="1">
      <c r="A151" s="64"/>
      <c r="B151" s="64"/>
      <c r="C151" s="64"/>
      <c r="D151" s="62"/>
    </row>
    <row r="152" spans="1:4" s="58" customFormat="1">
      <c r="A152" s="64"/>
      <c r="B152" s="64"/>
      <c r="C152" s="64"/>
      <c r="D152" s="62"/>
    </row>
    <row r="153" spans="1:4" s="58" customFormat="1">
      <c r="A153" s="64"/>
      <c r="B153" s="64"/>
      <c r="C153" s="64"/>
      <c r="D153" s="62"/>
    </row>
    <row r="154" spans="1:4" s="58" customFormat="1">
      <c r="A154" s="64"/>
      <c r="B154" s="64"/>
      <c r="C154" s="64"/>
      <c r="D154" s="62"/>
    </row>
    <row r="155" spans="1:4" s="58" customFormat="1">
      <c r="A155" s="64"/>
      <c r="B155" s="64"/>
      <c r="C155" s="64"/>
      <c r="D155" s="62"/>
    </row>
    <row r="156" spans="1:4" s="58" customFormat="1">
      <c r="A156" s="64"/>
      <c r="B156" s="64"/>
      <c r="C156" s="64"/>
      <c r="D156" s="62"/>
    </row>
    <row r="157" spans="1:4" s="58" customFormat="1">
      <c r="A157" s="64"/>
      <c r="B157" s="64"/>
      <c r="C157" s="64"/>
      <c r="D157" s="62"/>
    </row>
    <row r="158" spans="1:4" s="58" customFormat="1">
      <c r="A158" s="64"/>
      <c r="B158" s="64"/>
      <c r="C158" s="64"/>
      <c r="D158" s="62"/>
    </row>
    <row r="159" spans="1:4" s="58" customFormat="1">
      <c r="A159" s="64"/>
      <c r="B159" s="64"/>
      <c r="C159" s="64"/>
      <c r="D159" s="62"/>
    </row>
    <row r="160" spans="1:4" s="58" customFormat="1">
      <c r="A160" s="64"/>
      <c r="B160" s="64"/>
      <c r="C160" s="64"/>
      <c r="D160" s="62"/>
    </row>
    <row r="161" spans="1:4" s="58" customFormat="1">
      <c r="A161" s="64"/>
      <c r="B161" s="64"/>
      <c r="C161" s="64"/>
      <c r="D161" s="62"/>
    </row>
    <row r="162" spans="1:4" s="58" customFormat="1">
      <c r="A162" s="64"/>
      <c r="B162" s="64"/>
      <c r="C162" s="64"/>
      <c r="D162" s="62"/>
    </row>
    <row r="163" spans="1:4" s="58" customFormat="1">
      <c r="A163" s="64"/>
      <c r="B163" s="64"/>
      <c r="C163" s="64"/>
      <c r="D163" s="62"/>
    </row>
    <row r="164" spans="1:4" s="58" customFormat="1">
      <c r="A164" s="64"/>
      <c r="B164" s="64"/>
      <c r="C164" s="64"/>
      <c r="D164" s="62"/>
    </row>
    <row r="165" spans="1:4" s="58" customFormat="1">
      <c r="A165" s="64"/>
      <c r="B165" s="64"/>
      <c r="C165" s="64"/>
      <c r="D165" s="62"/>
    </row>
    <row r="166" spans="1:4" s="58" customFormat="1">
      <c r="A166" s="64"/>
      <c r="B166" s="64"/>
      <c r="C166" s="64"/>
      <c r="D166" s="62"/>
    </row>
    <row r="167" spans="1:4" s="58" customFormat="1">
      <c r="A167" s="64"/>
      <c r="B167" s="64"/>
      <c r="C167" s="64"/>
      <c r="D167" s="62"/>
    </row>
    <row r="168" spans="1:4" s="58" customFormat="1">
      <c r="A168" s="64"/>
      <c r="B168" s="64"/>
      <c r="C168" s="64"/>
      <c r="D168" s="62"/>
    </row>
    <row r="169" spans="1:4" s="58" customFormat="1">
      <c r="A169" s="64"/>
      <c r="B169" s="64"/>
      <c r="C169" s="64"/>
      <c r="D169" s="62"/>
    </row>
    <row r="170" spans="1:4" s="58" customFormat="1">
      <c r="A170" s="64"/>
      <c r="B170" s="64"/>
      <c r="C170" s="64"/>
      <c r="D170" s="62"/>
    </row>
    <row r="171" spans="1:4" s="58" customFormat="1">
      <c r="A171" s="64"/>
      <c r="B171" s="64"/>
      <c r="C171" s="64"/>
      <c r="D171" s="62"/>
    </row>
    <row r="172" spans="1:4" s="58" customFormat="1">
      <c r="A172" s="64"/>
      <c r="B172" s="64"/>
      <c r="C172" s="64"/>
      <c r="D172" s="62"/>
    </row>
    <row r="173" spans="1:4" s="58" customFormat="1">
      <c r="A173" s="64"/>
      <c r="B173" s="64"/>
      <c r="C173" s="64"/>
      <c r="D173" s="62"/>
    </row>
    <row r="174" spans="1:4" s="58" customFormat="1">
      <c r="A174" s="64"/>
      <c r="B174" s="64"/>
      <c r="C174" s="64"/>
      <c r="D174" s="62"/>
    </row>
    <row r="175" spans="1:4" s="58" customFormat="1">
      <c r="A175" s="64"/>
      <c r="B175" s="64"/>
      <c r="C175" s="64"/>
      <c r="D175" s="62"/>
    </row>
    <row r="176" spans="1:4" s="58" customFormat="1">
      <c r="A176" s="64"/>
      <c r="B176" s="64"/>
      <c r="C176" s="64"/>
      <c r="D176" s="62"/>
    </row>
    <row r="177" spans="1:4" s="58" customFormat="1">
      <c r="A177" s="64"/>
      <c r="B177" s="64"/>
      <c r="C177" s="64"/>
      <c r="D177" s="62"/>
    </row>
    <row r="178" spans="1:4" s="58" customFormat="1">
      <c r="A178" s="64"/>
      <c r="B178" s="64"/>
      <c r="C178" s="64"/>
      <c r="D178" s="62"/>
    </row>
    <row r="179" spans="1:4" s="58" customFormat="1">
      <c r="A179" s="64"/>
      <c r="B179" s="64"/>
      <c r="C179" s="64"/>
      <c r="D179" s="62"/>
    </row>
    <row r="180" spans="1:4" s="58" customFormat="1">
      <c r="A180" s="64"/>
      <c r="B180" s="64"/>
      <c r="C180" s="64"/>
      <c r="D180" s="62"/>
    </row>
    <row r="181" spans="1:4" s="58" customFormat="1">
      <c r="A181" s="64"/>
      <c r="B181" s="64"/>
      <c r="C181" s="64"/>
      <c r="D181" s="62"/>
    </row>
    <row r="182" spans="1:4" s="58" customFormat="1">
      <c r="A182" s="64"/>
      <c r="B182" s="64"/>
      <c r="C182" s="64"/>
      <c r="D182" s="62"/>
    </row>
    <row r="183" spans="1:4" s="58" customFormat="1">
      <c r="A183" s="64"/>
      <c r="B183" s="64"/>
      <c r="C183" s="64"/>
      <c r="D183" s="62"/>
    </row>
    <row r="184" spans="1:4" s="58" customFormat="1">
      <c r="A184" s="64"/>
      <c r="B184" s="64"/>
      <c r="C184" s="64"/>
      <c r="D184" s="62"/>
    </row>
    <row r="185" spans="1:4" s="58" customFormat="1">
      <c r="A185" s="64"/>
      <c r="B185" s="64"/>
      <c r="C185" s="64"/>
      <c r="D185" s="62"/>
    </row>
    <row r="186" spans="1:4" s="58" customFormat="1">
      <c r="A186" s="64"/>
      <c r="B186" s="64"/>
      <c r="C186" s="64"/>
      <c r="D186" s="62"/>
    </row>
    <row r="187" spans="1:4" s="58" customFormat="1">
      <c r="A187" s="64"/>
      <c r="B187" s="64"/>
      <c r="C187" s="64"/>
      <c r="D187" s="62"/>
    </row>
    <row r="188" spans="1:4" s="58" customFormat="1">
      <c r="A188" s="64"/>
      <c r="B188" s="64"/>
      <c r="C188" s="64"/>
      <c r="D188" s="62"/>
    </row>
    <row r="189" spans="1:4" s="58" customFormat="1">
      <c r="A189" s="64"/>
      <c r="B189" s="64"/>
      <c r="C189" s="64"/>
      <c r="D189" s="62"/>
    </row>
    <row r="190" spans="1:4" s="58" customFormat="1">
      <c r="A190" s="64"/>
      <c r="B190" s="64"/>
      <c r="C190" s="64"/>
      <c r="D190" s="62"/>
    </row>
    <row r="191" spans="1:4" s="58" customFormat="1">
      <c r="A191" s="64"/>
      <c r="B191" s="64"/>
      <c r="C191" s="64"/>
      <c r="D191" s="62"/>
    </row>
    <row r="192" spans="1:4" s="58" customFormat="1">
      <c r="A192" s="64"/>
      <c r="B192" s="64"/>
      <c r="C192" s="64"/>
      <c r="D192" s="62"/>
    </row>
    <row r="193" spans="1:4" s="58" customFormat="1">
      <c r="A193" s="64"/>
      <c r="B193" s="64"/>
      <c r="C193" s="64"/>
      <c r="D193" s="62"/>
    </row>
    <row r="194" spans="1:4" s="58" customFormat="1">
      <c r="A194" s="64"/>
      <c r="B194" s="64"/>
      <c r="C194" s="64"/>
      <c r="D194" s="62"/>
    </row>
    <row r="195" spans="1:4" s="58" customFormat="1">
      <c r="A195" s="64"/>
      <c r="B195" s="64"/>
      <c r="C195" s="64"/>
      <c r="D195" s="62"/>
    </row>
    <row r="196" spans="1:4" s="58" customFormat="1">
      <c r="A196" s="64"/>
      <c r="B196" s="64"/>
      <c r="C196" s="64"/>
      <c r="D196" s="62"/>
    </row>
    <row r="197" spans="1:4" s="58" customFormat="1">
      <c r="A197" s="64"/>
      <c r="B197" s="64"/>
      <c r="C197" s="64"/>
      <c r="D197" s="62"/>
    </row>
    <row r="198" spans="1:4" s="58" customFormat="1">
      <c r="A198" s="64"/>
      <c r="B198" s="64"/>
      <c r="C198" s="64"/>
      <c r="D198" s="62"/>
    </row>
    <row r="199" spans="1:4" s="58" customFormat="1">
      <c r="A199" s="64"/>
      <c r="B199" s="64"/>
      <c r="C199" s="64"/>
      <c r="D199" s="62"/>
    </row>
    <row r="200" spans="1:4" s="58" customFormat="1">
      <c r="A200" s="64"/>
      <c r="B200" s="64"/>
      <c r="C200" s="64"/>
      <c r="D200" s="62"/>
    </row>
    <row r="201" spans="1:4" s="58" customFormat="1">
      <c r="A201" s="64"/>
      <c r="B201" s="64"/>
      <c r="C201" s="64"/>
      <c r="D201" s="62"/>
    </row>
    <row r="202" spans="1:4" s="58" customFormat="1">
      <c r="A202" s="64"/>
      <c r="B202" s="64"/>
      <c r="C202" s="64"/>
      <c r="D202" s="62"/>
    </row>
    <row r="203" spans="1:4" s="58" customFormat="1">
      <c r="A203" s="64"/>
      <c r="B203" s="64"/>
      <c r="C203" s="64"/>
      <c r="D203" s="62"/>
    </row>
    <row r="204" spans="1:4" s="58" customFormat="1">
      <c r="A204" s="64"/>
      <c r="B204" s="64"/>
      <c r="C204" s="64"/>
      <c r="D204" s="62"/>
    </row>
    <row r="205" spans="1:4" s="58" customFormat="1">
      <c r="A205" s="64"/>
      <c r="B205" s="64"/>
      <c r="C205" s="64"/>
      <c r="D205" s="62"/>
    </row>
    <row r="206" spans="1:4" s="58" customFormat="1">
      <c r="A206" s="64"/>
      <c r="B206" s="64"/>
      <c r="C206" s="64"/>
      <c r="D206" s="62"/>
    </row>
    <row r="207" spans="1:4" s="58" customFormat="1">
      <c r="A207" s="64"/>
      <c r="B207" s="64"/>
      <c r="C207" s="64"/>
      <c r="D207" s="62"/>
    </row>
    <row r="208" spans="1:4" s="58" customFormat="1">
      <c r="A208" s="64"/>
      <c r="B208" s="64"/>
      <c r="C208" s="64"/>
      <c r="D208" s="62"/>
    </row>
    <row r="209" spans="1:4" s="58" customFormat="1">
      <c r="A209" s="64"/>
      <c r="B209" s="64"/>
      <c r="C209" s="64"/>
      <c r="D209" s="62"/>
    </row>
    <row r="210" spans="1:4" s="58" customFormat="1">
      <c r="A210" s="64"/>
      <c r="B210" s="64"/>
      <c r="C210" s="64"/>
      <c r="D210" s="62"/>
    </row>
    <row r="211" spans="1:4" s="58" customFormat="1">
      <c r="A211" s="64"/>
      <c r="B211" s="64"/>
      <c r="C211" s="64"/>
      <c r="D211" s="62"/>
    </row>
    <row r="212" spans="1:4" s="58" customFormat="1">
      <c r="A212" s="64"/>
      <c r="B212" s="64"/>
      <c r="C212" s="64"/>
      <c r="D212" s="62"/>
    </row>
    <row r="213" spans="1:4" s="58" customFormat="1">
      <c r="A213" s="64"/>
      <c r="B213" s="64"/>
      <c r="C213" s="64"/>
      <c r="D213" s="62"/>
    </row>
    <row r="214" spans="1:4" s="58" customFormat="1">
      <c r="A214" s="64"/>
      <c r="B214" s="64"/>
      <c r="C214" s="64"/>
      <c r="D214" s="62"/>
    </row>
    <row r="215" spans="1:4" s="58" customFormat="1">
      <c r="A215" s="64"/>
      <c r="B215" s="64"/>
      <c r="C215" s="64"/>
      <c r="D215" s="62"/>
    </row>
    <row r="216" spans="1:4" s="58" customFormat="1">
      <c r="A216" s="64"/>
      <c r="B216" s="64"/>
      <c r="C216" s="64"/>
      <c r="D216" s="62"/>
    </row>
    <row r="217" spans="1:4" s="58" customFormat="1">
      <c r="A217" s="64"/>
      <c r="B217" s="64"/>
      <c r="C217" s="64"/>
      <c r="D217" s="62"/>
    </row>
    <row r="218" spans="1:4" s="58" customFormat="1">
      <c r="A218" s="64"/>
      <c r="B218" s="64"/>
      <c r="C218" s="64"/>
      <c r="D218" s="62"/>
    </row>
    <row r="219" spans="1:4" s="58" customFormat="1">
      <c r="A219" s="64"/>
      <c r="B219" s="64"/>
      <c r="C219" s="64"/>
      <c r="D219" s="62"/>
    </row>
    <row r="220" spans="1:4" s="58" customFormat="1">
      <c r="A220" s="64"/>
      <c r="B220" s="64"/>
      <c r="C220" s="64"/>
      <c r="D220" s="62"/>
    </row>
    <row r="221" spans="1:4" s="58" customFormat="1">
      <c r="A221" s="64"/>
      <c r="B221" s="64"/>
      <c r="C221" s="64"/>
      <c r="D221" s="62"/>
    </row>
    <row r="222" spans="1:4" s="58" customFormat="1">
      <c r="A222" s="64"/>
      <c r="B222" s="64"/>
      <c r="C222" s="64"/>
      <c r="D222" s="62"/>
    </row>
    <row r="223" spans="1:4" s="58" customFormat="1">
      <c r="A223" s="64"/>
      <c r="B223" s="64"/>
      <c r="C223" s="64"/>
      <c r="D223" s="62"/>
    </row>
    <row r="224" spans="1:4" s="58" customFormat="1">
      <c r="A224" s="64"/>
      <c r="B224" s="64"/>
      <c r="C224" s="64"/>
      <c r="D224" s="62"/>
    </row>
    <row r="225" spans="1:4" s="58" customFormat="1">
      <c r="A225" s="64"/>
      <c r="B225" s="64"/>
      <c r="C225" s="64"/>
      <c r="D225" s="62"/>
    </row>
    <row r="226" spans="1:4" s="58" customFormat="1">
      <c r="A226" s="64"/>
      <c r="B226" s="64"/>
      <c r="C226" s="64"/>
      <c r="D226" s="62"/>
    </row>
    <row r="227" spans="1:4" s="58" customFormat="1">
      <c r="A227" s="64"/>
      <c r="B227" s="64"/>
      <c r="C227" s="64"/>
      <c r="D227" s="62"/>
    </row>
    <row r="228" spans="1:4" s="58" customFormat="1">
      <c r="A228" s="64"/>
      <c r="B228" s="64"/>
      <c r="C228" s="64"/>
      <c r="D228" s="62"/>
    </row>
    <row r="229" spans="1:4" s="58" customFormat="1">
      <c r="A229" s="64"/>
      <c r="B229" s="64"/>
      <c r="C229" s="64"/>
      <c r="D229" s="62"/>
    </row>
    <row r="230" spans="1:4" s="58" customFormat="1">
      <c r="A230" s="64"/>
      <c r="B230" s="64"/>
      <c r="C230" s="64"/>
      <c r="D230" s="62"/>
    </row>
    <row r="231" spans="1:4" s="58" customFormat="1">
      <c r="A231" s="64"/>
      <c r="B231" s="64"/>
      <c r="C231" s="64"/>
      <c r="D231" s="62"/>
    </row>
    <row r="232" spans="1:4" s="58" customFormat="1">
      <c r="A232" s="64"/>
      <c r="B232" s="64"/>
      <c r="C232" s="64"/>
      <c r="D232" s="62"/>
    </row>
    <row r="233" spans="1:4" s="58" customFormat="1">
      <c r="A233" s="64"/>
      <c r="B233" s="64"/>
      <c r="C233" s="64"/>
      <c r="D233" s="62"/>
    </row>
    <row r="234" spans="1:4" s="58" customFormat="1">
      <c r="A234" s="64"/>
      <c r="B234" s="64"/>
      <c r="C234" s="64"/>
      <c r="D234" s="62"/>
    </row>
    <row r="235" spans="1:4" s="58" customFormat="1">
      <c r="A235" s="64"/>
      <c r="B235" s="64"/>
      <c r="C235" s="64"/>
      <c r="D235" s="62"/>
    </row>
    <row r="236" spans="1:4" s="58" customFormat="1">
      <c r="A236" s="64"/>
      <c r="B236" s="64"/>
      <c r="C236" s="64"/>
      <c r="D236" s="62"/>
    </row>
    <row r="237" spans="1:4" s="58" customFormat="1">
      <c r="A237" s="64"/>
      <c r="B237" s="64"/>
      <c r="C237" s="64"/>
      <c r="D237" s="62"/>
    </row>
    <row r="238" spans="1:4" s="58" customFormat="1">
      <c r="A238" s="64"/>
      <c r="B238" s="64"/>
      <c r="C238" s="64"/>
      <c r="D238" s="62"/>
    </row>
    <row r="239" spans="1:4" s="58" customFormat="1">
      <c r="A239" s="64"/>
      <c r="B239" s="64"/>
      <c r="C239" s="64"/>
      <c r="D239" s="62"/>
    </row>
    <row r="240" spans="1:4" s="58" customFormat="1">
      <c r="A240" s="64"/>
      <c r="B240" s="64"/>
      <c r="C240" s="64"/>
      <c r="D240" s="62"/>
    </row>
    <row r="241" spans="1:4" s="58" customFormat="1">
      <c r="A241" s="64"/>
      <c r="B241" s="64"/>
      <c r="C241" s="64"/>
      <c r="D241" s="62"/>
    </row>
    <row r="242" spans="1:4" s="58" customFormat="1">
      <c r="A242" s="64"/>
      <c r="B242" s="64"/>
      <c r="C242" s="64"/>
      <c r="D242" s="62"/>
    </row>
    <row r="243" spans="1:4" s="58" customFormat="1">
      <c r="A243" s="64"/>
      <c r="B243" s="64"/>
      <c r="C243" s="64"/>
      <c r="D243" s="62"/>
    </row>
    <row r="244" spans="1:4" s="58" customFormat="1">
      <c r="A244" s="64"/>
      <c r="B244" s="64"/>
      <c r="C244" s="64"/>
      <c r="D244" s="62"/>
    </row>
    <row r="245" spans="1:4" s="58" customFormat="1">
      <c r="A245" s="64"/>
      <c r="B245" s="64"/>
      <c r="C245" s="64"/>
      <c r="D245" s="62"/>
    </row>
    <row r="246" spans="1:4" s="58" customFormat="1">
      <c r="A246" s="64"/>
      <c r="B246" s="64"/>
      <c r="C246" s="64"/>
      <c r="D246" s="62"/>
    </row>
    <row r="247" spans="1:4" s="58" customFormat="1">
      <c r="A247" s="64"/>
      <c r="B247" s="64"/>
      <c r="C247" s="64"/>
      <c r="D247" s="62"/>
    </row>
    <row r="248" spans="1:4" s="58" customFormat="1">
      <c r="A248" s="64"/>
      <c r="B248" s="64"/>
      <c r="C248" s="64"/>
      <c r="D248" s="62"/>
    </row>
    <row r="249" spans="1:4" s="58" customFormat="1">
      <c r="A249" s="64"/>
      <c r="B249" s="64"/>
      <c r="C249" s="64"/>
      <c r="D249" s="62"/>
    </row>
    <row r="250" spans="1:4" s="58" customFormat="1">
      <c r="A250" s="64"/>
      <c r="B250" s="64"/>
      <c r="C250" s="64"/>
      <c r="D250" s="62"/>
    </row>
    <row r="251" spans="1:4" s="58" customFormat="1">
      <c r="A251" s="64"/>
      <c r="B251" s="64"/>
      <c r="C251" s="64"/>
      <c r="D251" s="62"/>
    </row>
    <row r="252" spans="1:4" s="58" customFormat="1">
      <c r="A252" s="64"/>
      <c r="B252" s="64"/>
      <c r="C252" s="64"/>
      <c r="D252" s="62"/>
    </row>
    <row r="253" spans="1:4" s="58" customFormat="1">
      <c r="A253" s="64"/>
      <c r="B253" s="64"/>
      <c r="C253" s="64"/>
      <c r="D253" s="62"/>
    </row>
    <row r="254" spans="1:4" s="58" customFormat="1">
      <c r="A254" s="64"/>
      <c r="B254" s="64"/>
      <c r="C254" s="64"/>
      <c r="D254" s="62"/>
    </row>
    <row r="255" spans="1:4" s="58" customFormat="1">
      <c r="A255" s="64"/>
      <c r="B255" s="64"/>
      <c r="C255" s="64"/>
      <c r="D255" s="62"/>
    </row>
    <row r="256" spans="1:4" s="58" customFormat="1">
      <c r="A256" s="64"/>
      <c r="B256" s="64"/>
      <c r="C256" s="64"/>
      <c r="D256" s="62"/>
    </row>
    <row r="257" spans="1:4" s="58" customFormat="1">
      <c r="A257" s="64"/>
      <c r="B257" s="64"/>
      <c r="C257" s="64"/>
      <c r="D257" s="62"/>
    </row>
    <row r="258" spans="1:4" s="58" customFormat="1">
      <c r="A258" s="64"/>
      <c r="B258" s="64"/>
      <c r="C258" s="64"/>
      <c r="D258" s="62"/>
    </row>
    <row r="259" spans="1:4" s="58" customFormat="1">
      <c r="A259" s="64"/>
      <c r="B259" s="64"/>
      <c r="C259" s="64"/>
      <c r="D259" s="62"/>
    </row>
    <row r="260" spans="1:4" s="58" customFormat="1">
      <c r="A260" s="64"/>
      <c r="B260" s="64"/>
      <c r="C260" s="64"/>
      <c r="D260" s="62"/>
    </row>
    <row r="261" spans="1:4" s="58" customFormat="1">
      <c r="A261" s="64"/>
      <c r="B261" s="64"/>
      <c r="C261" s="64"/>
      <c r="D261" s="62"/>
    </row>
    <row r="262" spans="1:4" s="58" customFormat="1">
      <c r="A262" s="64"/>
      <c r="B262" s="64"/>
      <c r="C262" s="64"/>
      <c r="D262" s="62"/>
    </row>
    <row r="263" spans="1:4" s="58" customFormat="1">
      <c r="A263" s="64"/>
      <c r="B263" s="64"/>
      <c r="C263" s="64"/>
      <c r="D263" s="62"/>
    </row>
    <row r="264" spans="1:4" s="58" customFormat="1">
      <c r="A264" s="64"/>
      <c r="B264" s="64"/>
      <c r="C264" s="64"/>
      <c r="D264" s="62"/>
    </row>
    <row r="265" spans="1:4" s="58" customFormat="1">
      <c r="A265" s="64"/>
      <c r="B265" s="64"/>
      <c r="C265" s="64"/>
      <c r="D265" s="62"/>
    </row>
    <row r="266" spans="1:4" s="58" customFormat="1">
      <c r="A266" s="64"/>
      <c r="B266" s="64"/>
      <c r="C266" s="64"/>
      <c r="D266" s="62"/>
    </row>
    <row r="267" spans="1:4" s="58" customFormat="1">
      <c r="A267" s="64"/>
      <c r="B267" s="64"/>
      <c r="C267" s="64"/>
      <c r="D267" s="62"/>
    </row>
    <row r="268" spans="1:4" s="58" customFormat="1">
      <c r="A268" s="64"/>
      <c r="B268" s="64"/>
      <c r="C268" s="64"/>
      <c r="D268" s="62"/>
    </row>
    <row r="269" spans="1:4" s="58" customFormat="1">
      <c r="A269" s="64"/>
      <c r="B269" s="64"/>
      <c r="C269" s="64"/>
      <c r="D269" s="62"/>
    </row>
    <row r="270" spans="1:4" s="58" customFormat="1">
      <c r="A270" s="64"/>
      <c r="B270" s="64"/>
      <c r="C270" s="64"/>
      <c r="D270" s="62"/>
    </row>
    <row r="271" spans="1:4" s="58" customFormat="1">
      <c r="A271" s="64"/>
      <c r="B271" s="64"/>
      <c r="C271" s="64"/>
      <c r="D271" s="62"/>
    </row>
    <row r="272" spans="1:4" s="58" customFormat="1">
      <c r="A272" s="64"/>
      <c r="B272" s="64"/>
      <c r="C272" s="64"/>
      <c r="D272" s="62"/>
    </row>
    <row r="273" spans="1:4" s="58" customFormat="1">
      <c r="A273" s="64"/>
      <c r="B273" s="64"/>
      <c r="C273" s="64"/>
      <c r="D273" s="62"/>
    </row>
    <row r="274" spans="1:4" s="58" customFormat="1">
      <c r="A274" s="64"/>
      <c r="B274" s="64"/>
      <c r="C274" s="64"/>
      <c r="D274" s="62"/>
    </row>
    <row r="275" spans="1:4" s="58" customFormat="1">
      <c r="A275" s="64"/>
      <c r="B275" s="64"/>
      <c r="C275" s="64"/>
      <c r="D275" s="62"/>
    </row>
    <row r="276" spans="1:4" s="58" customFormat="1">
      <c r="A276" s="64"/>
      <c r="B276" s="64"/>
      <c r="C276" s="64"/>
      <c r="D276" s="62"/>
    </row>
    <row r="277" spans="1:4" s="58" customFormat="1">
      <c r="A277" s="64"/>
      <c r="B277" s="64"/>
      <c r="C277" s="64"/>
      <c r="D277" s="62"/>
    </row>
    <row r="278" spans="1:4" s="58" customFormat="1">
      <c r="A278" s="64"/>
      <c r="B278" s="64"/>
      <c r="C278" s="64"/>
      <c r="D278" s="62"/>
    </row>
    <row r="279" spans="1:4" s="58" customFormat="1">
      <c r="A279" s="64"/>
      <c r="B279" s="64"/>
      <c r="C279" s="64"/>
      <c r="D279" s="62"/>
    </row>
    <row r="280" spans="1:4" s="58" customFormat="1">
      <c r="A280" s="64"/>
      <c r="B280" s="64"/>
      <c r="C280" s="64"/>
      <c r="D280" s="62"/>
    </row>
    <row r="281" spans="1:4" s="58" customFormat="1">
      <c r="A281" s="64"/>
      <c r="B281" s="64"/>
      <c r="C281" s="64"/>
      <c r="D281" s="62"/>
    </row>
    <row r="282" spans="1:4" s="58" customFormat="1">
      <c r="A282" s="64"/>
      <c r="B282" s="64"/>
      <c r="C282" s="64"/>
      <c r="D282" s="62"/>
    </row>
    <row r="283" spans="1:4" s="58" customFormat="1">
      <c r="A283" s="64"/>
      <c r="B283" s="64"/>
      <c r="C283" s="64"/>
      <c r="D283" s="62"/>
    </row>
    <row r="284" spans="1:4" s="58" customFormat="1">
      <c r="A284" s="64"/>
      <c r="B284" s="64"/>
      <c r="C284" s="64"/>
      <c r="D284" s="62"/>
    </row>
    <row r="285" spans="1:4" s="58" customFormat="1">
      <c r="A285" s="64"/>
      <c r="B285" s="64"/>
      <c r="C285" s="64"/>
      <c r="D285" s="62"/>
    </row>
    <row r="286" spans="1:4" s="58" customFormat="1">
      <c r="A286" s="64"/>
      <c r="B286" s="64"/>
      <c r="C286" s="64"/>
      <c r="D286" s="62"/>
    </row>
    <row r="287" spans="1:4" s="58" customFormat="1">
      <c r="A287" s="64"/>
      <c r="B287" s="64"/>
      <c r="C287" s="64"/>
      <c r="D287" s="62"/>
    </row>
    <row r="288" spans="1:4" s="58" customFormat="1">
      <c r="A288" s="64"/>
      <c r="B288" s="64"/>
      <c r="C288" s="64"/>
      <c r="D288" s="62"/>
    </row>
    <row r="289" spans="1:4" s="58" customFormat="1">
      <c r="A289" s="64"/>
      <c r="B289" s="64"/>
      <c r="C289" s="64"/>
      <c r="D289" s="62"/>
    </row>
    <row r="290" spans="1:4" s="58" customFormat="1">
      <c r="A290" s="64"/>
      <c r="B290" s="64"/>
      <c r="C290" s="64"/>
      <c r="D290" s="62"/>
    </row>
    <row r="291" spans="1:4" s="58" customFormat="1">
      <c r="A291" s="64"/>
      <c r="B291" s="64"/>
      <c r="C291" s="64"/>
      <c r="D291" s="62"/>
    </row>
    <row r="292" spans="1:4" s="58" customFormat="1">
      <c r="A292" s="64"/>
      <c r="B292" s="64"/>
      <c r="C292" s="64"/>
      <c r="D292" s="62"/>
    </row>
    <row r="293" spans="1:4" s="58" customFormat="1">
      <c r="A293" s="64"/>
      <c r="B293" s="64"/>
      <c r="C293" s="64"/>
      <c r="D293" s="62"/>
    </row>
    <row r="294" spans="1:4" s="58" customFormat="1">
      <c r="A294" s="64"/>
      <c r="B294" s="64"/>
      <c r="C294" s="64"/>
      <c r="D294" s="62"/>
    </row>
    <row r="295" spans="1:4" s="58" customFormat="1">
      <c r="A295" s="64"/>
      <c r="B295" s="64"/>
      <c r="C295" s="64"/>
      <c r="D295" s="62"/>
    </row>
    <row r="296" spans="1:4" s="58" customFormat="1">
      <c r="A296" s="64"/>
      <c r="B296" s="64"/>
      <c r="C296" s="64"/>
      <c r="D296" s="62"/>
    </row>
    <row r="297" spans="1:4" s="58" customFormat="1">
      <c r="A297" s="64"/>
      <c r="B297" s="64"/>
      <c r="C297" s="64"/>
      <c r="D297" s="62"/>
    </row>
    <row r="298" spans="1:4" s="58" customFormat="1">
      <c r="A298" s="64"/>
      <c r="B298" s="64"/>
      <c r="C298" s="64"/>
      <c r="D298" s="62"/>
    </row>
    <row r="299" spans="1:4" s="58" customFormat="1">
      <c r="A299" s="64"/>
      <c r="B299" s="64"/>
      <c r="C299" s="64"/>
      <c r="D299" s="62"/>
    </row>
    <row r="300" spans="1:4" s="58" customFormat="1">
      <c r="A300" s="64"/>
      <c r="B300" s="64"/>
      <c r="C300" s="64"/>
      <c r="D300" s="62"/>
    </row>
    <row r="301" spans="1:4" s="58" customFormat="1">
      <c r="A301" s="64"/>
      <c r="B301" s="64"/>
      <c r="C301" s="64"/>
      <c r="D301" s="62"/>
    </row>
    <row r="302" spans="1:4" s="58" customFormat="1">
      <c r="A302" s="64"/>
      <c r="B302" s="64"/>
      <c r="C302" s="64"/>
      <c r="D302" s="62"/>
    </row>
    <row r="303" spans="1:4" s="58" customFormat="1">
      <c r="A303" s="64"/>
      <c r="B303" s="64"/>
      <c r="C303" s="64"/>
      <c r="D303" s="62"/>
    </row>
    <row r="304" spans="1:4" s="58" customFormat="1">
      <c r="A304" s="64"/>
      <c r="B304" s="64"/>
      <c r="C304" s="64"/>
      <c r="D304" s="62"/>
    </row>
    <row r="305" spans="1:4" s="58" customFormat="1">
      <c r="A305" s="64"/>
      <c r="B305" s="64"/>
      <c r="C305" s="64"/>
      <c r="D305" s="62"/>
    </row>
    <row r="306" spans="1:4" s="58" customFormat="1">
      <c r="A306" s="64"/>
      <c r="B306" s="64"/>
      <c r="C306" s="64"/>
      <c r="D306" s="62"/>
    </row>
    <row r="307" spans="1:4" s="58" customFormat="1">
      <c r="A307" s="64"/>
      <c r="B307" s="64"/>
      <c r="C307" s="64"/>
      <c r="D307" s="62"/>
    </row>
    <row r="308" spans="1:4" s="58" customFormat="1">
      <c r="A308" s="64"/>
      <c r="B308" s="64"/>
      <c r="C308" s="64"/>
      <c r="D308" s="62"/>
    </row>
    <row r="309" spans="1:4" s="58" customFormat="1">
      <c r="A309" s="64"/>
      <c r="B309" s="64"/>
      <c r="C309" s="64"/>
      <c r="D309" s="62"/>
    </row>
    <row r="310" spans="1:4" s="58" customFormat="1">
      <c r="A310" s="64"/>
      <c r="B310" s="64"/>
      <c r="C310" s="64"/>
      <c r="D310" s="62"/>
    </row>
    <row r="311" spans="1:4" s="58" customFormat="1">
      <c r="A311" s="64"/>
      <c r="B311" s="64"/>
      <c r="C311" s="64"/>
      <c r="D311" s="62"/>
    </row>
    <row r="312" spans="1:4" s="58" customFormat="1">
      <c r="A312" s="64"/>
      <c r="B312" s="64"/>
      <c r="C312" s="64"/>
      <c r="D312" s="62"/>
    </row>
    <row r="313" spans="1:4" s="58" customFormat="1">
      <c r="A313" s="64"/>
      <c r="B313" s="64"/>
      <c r="C313" s="64"/>
      <c r="D313" s="62"/>
    </row>
    <row r="314" spans="1:4" s="58" customFormat="1">
      <c r="A314" s="64"/>
      <c r="B314" s="64"/>
      <c r="C314" s="64"/>
      <c r="D314" s="62"/>
    </row>
    <row r="315" spans="1:4" s="58" customFormat="1">
      <c r="A315" s="64"/>
      <c r="B315" s="64"/>
      <c r="C315" s="64"/>
      <c r="D315" s="62"/>
    </row>
    <row r="316" spans="1:4" s="58" customFormat="1">
      <c r="A316" s="64"/>
      <c r="B316" s="64"/>
      <c r="C316" s="64"/>
      <c r="D316" s="62"/>
    </row>
    <row r="317" spans="1:4" s="58" customFormat="1">
      <c r="A317" s="64"/>
      <c r="B317" s="64"/>
      <c r="C317" s="64"/>
      <c r="D317" s="62"/>
    </row>
    <row r="318" spans="1:4" s="58" customFormat="1">
      <c r="A318" s="64"/>
      <c r="B318" s="64"/>
      <c r="C318" s="64"/>
      <c r="D318" s="62"/>
    </row>
    <row r="319" spans="1:4" s="58" customFormat="1">
      <c r="A319" s="64"/>
      <c r="B319" s="64"/>
      <c r="C319" s="64"/>
      <c r="D319" s="62"/>
    </row>
    <row r="320" spans="1:4" s="58" customFormat="1">
      <c r="A320" s="64"/>
      <c r="B320" s="64"/>
      <c r="C320" s="64"/>
      <c r="D320" s="62"/>
    </row>
    <row r="321" spans="1:4" s="58" customFormat="1">
      <c r="A321" s="64"/>
      <c r="B321" s="64"/>
      <c r="C321" s="64"/>
      <c r="D321" s="62"/>
    </row>
    <row r="322" spans="1:4" s="58" customFormat="1">
      <c r="A322" s="64"/>
      <c r="B322" s="64"/>
      <c r="C322" s="64"/>
      <c r="D322" s="62"/>
    </row>
    <row r="323" spans="1:4" s="58" customFormat="1">
      <c r="A323" s="64"/>
      <c r="B323" s="64"/>
      <c r="C323" s="64"/>
      <c r="D323" s="62"/>
    </row>
    <row r="324" spans="1:4" s="58" customFormat="1">
      <c r="A324" s="64"/>
      <c r="B324" s="64"/>
      <c r="C324" s="64"/>
      <c r="D324" s="62"/>
    </row>
    <row r="325" spans="1:4" s="58" customFormat="1">
      <c r="A325" s="64"/>
      <c r="B325" s="64"/>
      <c r="C325" s="64"/>
      <c r="D325" s="62"/>
    </row>
    <row r="326" spans="1:4" s="58" customFormat="1">
      <c r="A326" s="64"/>
      <c r="B326" s="64"/>
      <c r="C326" s="64"/>
      <c r="D326" s="62"/>
    </row>
    <row r="327" spans="1:4" s="58" customFormat="1">
      <c r="A327" s="64"/>
      <c r="B327" s="64"/>
      <c r="C327" s="64"/>
      <c r="D327" s="62"/>
    </row>
    <row r="328" spans="1:4" s="58" customFormat="1">
      <c r="A328" s="64"/>
      <c r="B328" s="64"/>
      <c r="C328" s="64"/>
      <c r="D328" s="62"/>
    </row>
    <row r="329" spans="1:4" s="58" customFormat="1">
      <c r="A329" s="64"/>
      <c r="B329" s="64"/>
      <c r="C329" s="64"/>
      <c r="D329" s="62"/>
    </row>
    <row r="330" spans="1:4" s="58" customFormat="1">
      <c r="A330" s="64"/>
      <c r="B330" s="64"/>
      <c r="C330" s="64"/>
      <c r="D330" s="62"/>
    </row>
    <row r="331" spans="1:4" s="58" customFormat="1">
      <c r="A331" s="64"/>
      <c r="B331" s="64"/>
      <c r="C331" s="64"/>
      <c r="D331" s="62"/>
    </row>
    <row r="332" spans="1:4" s="58" customFormat="1">
      <c r="A332" s="64"/>
      <c r="B332" s="64"/>
      <c r="C332" s="64"/>
      <c r="D332" s="62"/>
    </row>
    <row r="333" spans="1:4" s="58" customFormat="1">
      <c r="A333" s="64"/>
      <c r="B333" s="64"/>
      <c r="C333" s="64"/>
      <c r="D333" s="62"/>
    </row>
    <row r="334" spans="1:4" s="58" customFormat="1">
      <c r="A334" s="64"/>
      <c r="B334" s="64"/>
      <c r="C334" s="64"/>
      <c r="D334" s="62"/>
    </row>
    <row r="335" spans="1:4" s="58" customFormat="1">
      <c r="A335" s="64"/>
      <c r="B335" s="64"/>
      <c r="C335" s="64"/>
      <c r="D335" s="62"/>
    </row>
    <row r="336" spans="1:4" s="58" customFormat="1">
      <c r="A336" s="64"/>
      <c r="B336" s="64"/>
      <c r="C336" s="64"/>
      <c r="D336" s="62"/>
    </row>
    <row r="337" spans="1:4" s="58" customFormat="1">
      <c r="A337" s="64"/>
      <c r="B337" s="64"/>
      <c r="C337" s="64"/>
      <c r="D337" s="62"/>
    </row>
    <row r="338" spans="1:4" s="58" customFormat="1">
      <c r="A338" s="64"/>
      <c r="B338" s="64"/>
      <c r="C338" s="64"/>
      <c r="D338" s="62"/>
    </row>
    <row r="339" spans="1:4" s="58" customFormat="1">
      <c r="A339" s="64"/>
      <c r="B339" s="64"/>
      <c r="C339" s="64"/>
      <c r="D339" s="62"/>
    </row>
    <row r="340" spans="1:4" s="58" customFormat="1">
      <c r="A340" s="64"/>
      <c r="B340" s="64"/>
      <c r="C340" s="64"/>
      <c r="D340" s="62"/>
    </row>
    <row r="341" spans="1:4" s="58" customFormat="1">
      <c r="A341" s="64"/>
      <c r="B341" s="64"/>
      <c r="C341" s="64"/>
      <c r="D341" s="62"/>
    </row>
    <row r="342" spans="1:4" s="58" customFormat="1">
      <c r="A342" s="64"/>
      <c r="B342" s="64"/>
      <c r="C342" s="64"/>
      <c r="D342" s="62"/>
    </row>
    <row r="343" spans="1:4" s="58" customFormat="1">
      <c r="A343" s="64"/>
      <c r="B343" s="64"/>
      <c r="C343" s="64"/>
      <c r="D343" s="62"/>
    </row>
    <row r="344" spans="1:4" s="58" customFormat="1">
      <c r="A344" s="64"/>
      <c r="B344" s="64"/>
      <c r="C344" s="64"/>
      <c r="D344" s="62"/>
    </row>
    <row r="345" spans="1:4" s="58" customFormat="1">
      <c r="A345" s="64"/>
      <c r="B345" s="64"/>
      <c r="C345" s="64"/>
      <c r="D345" s="62"/>
    </row>
    <row r="346" spans="1:4" s="58" customFormat="1">
      <c r="A346" s="64"/>
      <c r="B346" s="64"/>
      <c r="C346" s="64"/>
      <c r="D346" s="62"/>
    </row>
    <row r="347" spans="1:4" s="58" customFormat="1">
      <c r="A347" s="64"/>
      <c r="B347" s="64"/>
      <c r="C347" s="64"/>
      <c r="D347" s="62"/>
    </row>
    <row r="348" spans="1:4" s="58" customFormat="1">
      <c r="A348" s="64"/>
      <c r="B348" s="64"/>
      <c r="C348" s="64"/>
      <c r="D348" s="62"/>
    </row>
    <row r="349" spans="1:4" s="58" customFormat="1">
      <c r="A349" s="64"/>
      <c r="B349" s="64"/>
      <c r="C349" s="64"/>
      <c r="D349" s="62"/>
    </row>
    <row r="350" spans="1:4" s="58" customFormat="1">
      <c r="A350" s="64"/>
      <c r="B350" s="64"/>
      <c r="C350" s="64"/>
      <c r="D350" s="62"/>
    </row>
    <row r="351" spans="1:4" s="58" customFormat="1">
      <c r="A351" s="64"/>
      <c r="B351" s="64"/>
      <c r="C351" s="64"/>
      <c r="D351" s="62"/>
    </row>
    <row r="352" spans="1:4" s="58" customFormat="1">
      <c r="A352" s="64"/>
      <c r="B352" s="64"/>
      <c r="C352" s="64"/>
      <c r="D352" s="62"/>
    </row>
    <row r="353" spans="1:4" s="58" customFormat="1">
      <c r="A353" s="64"/>
      <c r="B353" s="64"/>
      <c r="C353" s="64"/>
      <c r="D353" s="62"/>
    </row>
    <row r="354" spans="1:4" s="58" customFormat="1">
      <c r="A354" s="64"/>
      <c r="B354" s="64"/>
      <c r="C354" s="64"/>
      <c r="D354" s="62"/>
    </row>
    <row r="355" spans="1:4" s="58" customFormat="1">
      <c r="A355" s="64"/>
      <c r="B355" s="64"/>
      <c r="C355" s="64"/>
      <c r="D355" s="62"/>
    </row>
    <row r="356" spans="1:4" s="58" customFormat="1">
      <c r="A356" s="64"/>
      <c r="B356" s="64"/>
      <c r="C356" s="64"/>
      <c r="D356" s="62"/>
    </row>
    <row r="357" spans="1:4" s="58" customFormat="1">
      <c r="A357" s="64"/>
      <c r="B357" s="64"/>
      <c r="C357" s="64"/>
      <c r="D357" s="62"/>
    </row>
    <row r="358" spans="1:4" s="58" customFormat="1">
      <c r="A358" s="64"/>
      <c r="B358" s="64"/>
      <c r="C358" s="64"/>
      <c r="D358" s="62"/>
    </row>
    <row r="359" spans="1:4" s="58" customFormat="1">
      <c r="A359" s="64"/>
      <c r="B359" s="64"/>
      <c r="C359" s="64"/>
      <c r="D359" s="62"/>
    </row>
    <row r="360" spans="1:4" s="58" customFormat="1">
      <c r="A360" s="64"/>
      <c r="B360" s="64"/>
      <c r="C360" s="64"/>
      <c r="D360" s="62"/>
    </row>
    <row r="361" spans="1:4" s="58" customFormat="1">
      <c r="A361" s="64"/>
      <c r="B361" s="64"/>
      <c r="C361" s="64"/>
      <c r="D361" s="62"/>
    </row>
    <row r="362" spans="1:4" s="58" customFormat="1">
      <c r="A362" s="64"/>
      <c r="B362" s="64"/>
      <c r="C362" s="64"/>
      <c r="D362" s="62"/>
    </row>
    <row r="363" spans="1:4" s="58" customFormat="1">
      <c r="A363" s="64"/>
      <c r="B363" s="64"/>
      <c r="C363" s="64"/>
      <c r="D363" s="62"/>
    </row>
    <row r="364" spans="1:4" s="58" customFormat="1">
      <c r="A364" s="64"/>
      <c r="B364" s="64"/>
      <c r="C364" s="64"/>
      <c r="D364" s="62"/>
    </row>
    <row r="365" spans="1:4" s="58" customFormat="1">
      <c r="A365" s="64"/>
      <c r="B365" s="64"/>
      <c r="C365" s="64"/>
      <c r="D365" s="62"/>
    </row>
    <row r="366" spans="1:4" s="58" customFormat="1">
      <c r="A366" s="64"/>
      <c r="B366" s="64"/>
      <c r="C366" s="64"/>
      <c r="D366" s="62"/>
    </row>
    <row r="367" spans="1:4" s="58" customFormat="1">
      <c r="A367" s="64"/>
      <c r="B367" s="64"/>
      <c r="C367" s="64"/>
      <c r="D367" s="62"/>
    </row>
    <row r="368" spans="1:4" s="58" customFormat="1">
      <c r="A368" s="64"/>
      <c r="B368" s="64"/>
      <c r="C368" s="64"/>
      <c r="D368" s="62"/>
    </row>
    <row r="369" spans="1:4" s="58" customFormat="1">
      <c r="A369" s="64"/>
      <c r="B369" s="64"/>
      <c r="C369" s="64"/>
      <c r="D369" s="62"/>
    </row>
    <row r="370" spans="1:4" s="58" customFormat="1">
      <c r="A370" s="64"/>
      <c r="B370" s="64"/>
      <c r="C370" s="64"/>
      <c r="D370" s="62"/>
    </row>
    <row r="371" spans="1:4" s="58" customFormat="1">
      <c r="A371" s="64"/>
      <c r="B371" s="64"/>
      <c r="C371" s="64"/>
      <c r="D371" s="62"/>
    </row>
    <row r="372" spans="1:4" s="58" customFormat="1">
      <c r="A372" s="64"/>
      <c r="B372" s="64"/>
      <c r="C372" s="64"/>
      <c r="D372" s="62"/>
    </row>
    <row r="373" spans="1:4" s="58" customFormat="1">
      <c r="A373" s="64"/>
      <c r="B373" s="64"/>
      <c r="C373" s="64"/>
      <c r="D373" s="62"/>
    </row>
    <row r="374" spans="1:4" s="58" customFormat="1">
      <c r="A374" s="64"/>
      <c r="B374" s="64"/>
      <c r="C374" s="64"/>
      <c r="D374" s="62"/>
    </row>
    <row r="375" spans="1:4" s="58" customFormat="1">
      <c r="A375" s="64"/>
      <c r="B375" s="64"/>
      <c r="C375" s="64"/>
      <c r="D375" s="62"/>
    </row>
    <row r="376" spans="1:4" s="58" customFormat="1">
      <c r="A376" s="64"/>
      <c r="B376" s="64"/>
      <c r="C376" s="64"/>
      <c r="D376" s="62"/>
    </row>
    <row r="377" spans="1:4" s="58" customFormat="1">
      <c r="A377" s="64"/>
      <c r="B377" s="64"/>
      <c r="C377" s="64"/>
      <c r="D377" s="62"/>
    </row>
    <row r="378" spans="1:4" s="58" customFormat="1">
      <c r="A378" s="64"/>
      <c r="B378" s="64"/>
      <c r="C378" s="64"/>
      <c r="D378" s="62"/>
    </row>
    <row r="379" spans="1:4" s="58" customFormat="1">
      <c r="A379" s="64"/>
      <c r="B379" s="64"/>
      <c r="C379" s="64"/>
      <c r="D379" s="62"/>
    </row>
    <row r="380" spans="1:4" s="58" customFormat="1">
      <c r="A380" s="64"/>
      <c r="B380" s="64"/>
      <c r="C380" s="64"/>
      <c r="D380" s="62"/>
    </row>
    <row r="381" spans="1:4" s="58" customFormat="1">
      <c r="A381" s="64"/>
      <c r="B381" s="64"/>
      <c r="C381" s="64"/>
      <c r="D381" s="62"/>
    </row>
    <row r="382" spans="1:4" s="58" customFormat="1">
      <c r="A382" s="64"/>
      <c r="B382" s="64"/>
      <c r="C382" s="64"/>
      <c r="D382" s="62"/>
    </row>
    <row r="383" spans="1:4" s="58" customFormat="1">
      <c r="A383" s="64"/>
      <c r="B383" s="64"/>
      <c r="C383" s="64"/>
      <c r="D383" s="62"/>
    </row>
    <row r="384" spans="1:4" s="58" customFormat="1">
      <c r="A384" s="64"/>
      <c r="B384" s="64"/>
      <c r="C384" s="64"/>
      <c r="D384" s="62"/>
    </row>
    <row r="385" spans="1:4" s="58" customFormat="1">
      <c r="A385" s="64"/>
      <c r="B385" s="64"/>
      <c r="C385" s="64"/>
      <c r="D385" s="62"/>
    </row>
    <row r="386" spans="1:4" s="58" customFormat="1">
      <c r="A386" s="64"/>
      <c r="B386" s="64"/>
      <c r="C386" s="64"/>
      <c r="D386" s="62"/>
    </row>
    <row r="387" spans="1:4" s="58" customFormat="1">
      <c r="A387" s="64"/>
      <c r="B387" s="64"/>
      <c r="C387" s="64"/>
      <c r="D387" s="62"/>
    </row>
    <row r="388" spans="1:4" s="58" customFormat="1">
      <c r="A388" s="64"/>
      <c r="B388" s="64"/>
      <c r="C388" s="64"/>
      <c r="D388" s="62"/>
    </row>
    <row r="389" spans="1:4" s="58" customFormat="1">
      <c r="A389" s="64"/>
      <c r="B389" s="64"/>
      <c r="C389" s="64"/>
      <c r="D389" s="62"/>
    </row>
    <row r="390" spans="1:4" s="58" customFormat="1">
      <c r="A390" s="64"/>
      <c r="B390" s="64"/>
      <c r="C390" s="64"/>
      <c r="D390" s="62"/>
    </row>
    <row r="391" spans="1:4" s="58" customFormat="1">
      <c r="A391" s="64"/>
      <c r="B391" s="64"/>
      <c r="C391" s="64"/>
      <c r="D391" s="62"/>
    </row>
    <row r="392" spans="1:4" s="58" customFormat="1">
      <c r="A392" s="64"/>
      <c r="B392" s="64"/>
      <c r="C392" s="64"/>
      <c r="D392" s="62"/>
    </row>
    <row r="393" spans="1:4" s="58" customFormat="1">
      <c r="A393" s="64"/>
      <c r="B393" s="64"/>
      <c r="C393" s="64"/>
      <c r="D393" s="62"/>
    </row>
    <row r="394" spans="1:4" s="58" customFormat="1">
      <c r="A394" s="64"/>
      <c r="B394" s="64"/>
      <c r="C394" s="64"/>
      <c r="D394" s="62"/>
    </row>
    <row r="395" spans="1:4" s="58" customFormat="1">
      <c r="A395" s="64"/>
      <c r="B395" s="64"/>
      <c r="C395" s="64"/>
      <c r="D395" s="62"/>
    </row>
    <row r="396" spans="1:4" s="58" customFormat="1">
      <c r="A396" s="64"/>
      <c r="B396" s="64"/>
      <c r="C396" s="64"/>
      <c r="D396" s="62"/>
    </row>
    <row r="397" spans="1:4" s="58" customFormat="1">
      <c r="A397" s="64"/>
      <c r="B397" s="64"/>
      <c r="C397" s="64"/>
      <c r="D397" s="62"/>
    </row>
    <row r="398" spans="1:4" s="58" customFormat="1">
      <c r="A398" s="64"/>
      <c r="B398" s="64"/>
      <c r="C398" s="64"/>
      <c r="D398" s="62"/>
    </row>
    <row r="399" spans="1:4" s="58" customFormat="1">
      <c r="A399" s="64"/>
      <c r="B399" s="64"/>
      <c r="C399" s="64"/>
      <c r="D399" s="62"/>
    </row>
    <row r="400" spans="1:4" s="58" customFormat="1">
      <c r="A400" s="64"/>
      <c r="B400" s="64"/>
      <c r="C400" s="64"/>
      <c r="D400" s="62"/>
    </row>
    <row r="401" spans="1:4" s="58" customFormat="1">
      <c r="A401" s="64"/>
      <c r="B401" s="64"/>
      <c r="C401" s="64"/>
      <c r="D401" s="62"/>
    </row>
    <row r="402" spans="1:4" s="58" customFormat="1">
      <c r="A402" s="64"/>
      <c r="B402" s="64"/>
      <c r="C402" s="64"/>
      <c r="D402" s="62"/>
    </row>
    <row r="403" spans="1:4" s="58" customFormat="1">
      <c r="A403" s="64"/>
      <c r="B403" s="64"/>
      <c r="C403" s="64"/>
      <c r="D403" s="62"/>
    </row>
    <row r="404" spans="1:4" s="58" customFormat="1">
      <c r="A404" s="64"/>
      <c r="B404" s="64"/>
      <c r="C404" s="64"/>
      <c r="D404" s="62"/>
    </row>
    <row r="405" spans="1:4" s="58" customFormat="1">
      <c r="A405" s="64"/>
      <c r="B405" s="64"/>
      <c r="C405" s="64"/>
      <c r="D405" s="62"/>
    </row>
    <row r="406" spans="1:4" s="58" customFormat="1">
      <c r="A406" s="64"/>
      <c r="B406" s="64"/>
      <c r="C406" s="64"/>
      <c r="D406" s="62"/>
    </row>
    <row r="407" spans="1:4" s="58" customFormat="1">
      <c r="A407" s="64"/>
      <c r="B407" s="64"/>
      <c r="C407" s="64"/>
      <c r="D407" s="62"/>
    </row>
    <row r="408" spans="1:4" s="58" customFormat="1">
      <c r="A408" s="64"/>
      <c r="B408" s="64"/>
      <c r="C408" s="64"/>
      <c r="D408" s="62"/>
    </row>
    <row r="409" spans="1:4" s="58" customFormat="1">
      <c r="A409" s="64"/>
      <c r="B409" s="64"/>
      <c r="C409" s="64"/>
      <c r="D409" s="62"/>
    </row>
    <row r="410" spans="1:4" s="58" customFormat="1">
      <c r="A410" s="64"/>
      <c r="B410" s="64"/>
      <c r="C410" s="64"/>
      <c r="D410" s="62"/>
    </row>
    <row r="411" spans="1:4" s="58" customFormat="1">
      <c r="A411" s="64"/>
      <c r="B411" s="64"/>
      <c r="C411" s="64"/>
      <c r="D411" s="62"/>
    </row>
    <row r="412" spans="1:4" s="58" customFormat="1">
      <c r="A412" s="64"/>
      <c r="B412" s="64"/>
      <c r="C412" s="64"/>
      <c r="D412" s="62"/>
    </row>
    <row r="413" spans="1:4" s="58" customFormat="1">
      <c r="A413" s="64"/>
      <c r="B413" s="64"/>
      <c r="C413" s="64"/>
      <c r="D413" s="62"/>
    </row>
    <row r="414" spans="1:4" s="58" customFormat="1">
      <c r="A414" s="64"/>
      <c r="B414" s="64"/>
      <c r="C414" s="64"/>
      <c r="D414" s="62"/>
    </row>
    <row r="415" spans="1:4" s="58" customFormat="1">
      <c r="A415" s="64"/>
      <c r="B415" s="64"/>
      <c r="C415" s="64"/>
      <c r="D415" s="62"/>
    </row>
    <row r="416" spans="1:4" s="58" customFormat="1">
      <c r="A416" s="64"/>
      <c r="B416" s="64"/>
      <c r="C416" s="64"/>
      <c r="D416" s="62"/>
    </row>
    <row r="417" spans="1:4" s="58" customFormat="1">
      <c r="A417" s="64"/>
      <c r="B417" s="64"/>
      <c r="C417" s="64"/>
      <c r="D417" s="62"/>
    </row>
    <row r="418" spans="1:4" s="58" customFormat="1">
      <c r="A418" s="64"/>
      <c r="B418" s="64"/>
      <c r="C418" s="64"/>
      <c r="D418" s="62"/>
    </row>
    <row r="419" spans="1:4" s="58" customFormat="1">
      <c r="A419" s="64"/>
      <c r="B419" s="64"/>
      <c r="C419" s="64"/>
      <c r="D419" s="62"/>
    </row>
    <row r="420" spans="1:4" s="58" customFormat="1">
      <c r="A420" s="64"/>
      <c r="B420" s="64"/>
      <c r="C420" s="64"/>
      <c r="D420" s="62"/>
    </row>
    <row r="421" spans="1:4" s="58" customFormat="1">
      <c r="A421" s="64"/>
      <c r="B421" s="64"/>
      <c r="C421" s="64"/>
      <c r="D421" s="62"/>
    </row>
    <row r="422" spans="1:4" s="58" customFormat="1">
      <c r="A422" s="64"/>
      <c r="B422" s="64"/>
      <c r="C422" s="64"/>
      <c r="D422" s="62"/>
    </row>
    <row r="423" spans="1:4" s="58" customFormat="1">
      <c r="A423" s="64"/>
      <c r="B423" s="64"/>
      <c r="C423" s="64"/>
      <c r="D423" s="62"/>
    </row>
    <row r="424" spans="1:4" s="58" customFormat="1">
      <c r="A424" s="64"/>
      <c r="B424" s="64"/>
      <c r="C424" s="64"/>
      <c r="D424" s="62"/>
    </row>
    <row r="425" spans="1:4" s="58" customFormat="1">
      <c r="A425" s="64"/>
      <c r="B425" s="64"/>
      <c r="C425" s="64"/>
      <c r="D425" s="62"/>
    </row>
    <row r="426" spans="1:4" s="58" customFormat="1">
      <c r="A426" s="64"/>
      <c r="B426" s="64"/>
      <c r="C426" s="64"/>
      <c r="D426" s="62"/>
    </row>
    <row r="427" spans="1:4" s="58" customFormat="1">
      <c r="A427" s="64"/>
      <c r="B427" s="64"/>
      <c r="C427" s="64"/>
      <c r="D427" s="62"/>
    </row>
    <row r="428" spans="1:4" s="58" customFormat="1">
      <c r="A428" s="64"/>
      <c r="B428" s="64"/>
      <c r="C428" s="64"/>
      <c r="D428" s="62"/>
    </row>
    <row r="429" spans="1:4" s="58" customFormat="1">
      <c r="A429" s="64"/>
      <c r="B429" s="64"/>
      <c r="C429" s="64"/>
      <c r="D429" s="62"/>
    </row>
    <row r="430" spans="1:4" s="58" customFormat="1">
      <c r="A430" s="64"/>
      <c r="B430" s="64"/>
      <c r="C430" s="64"/>
      <c r="D430" s="62"/>
    </row>
    <row r="431" spans="1:4" s="58" customFormat="1">
      <c r="A431" s="64"/>
      <c r="B431" s="64"/>
      <c r="C431" s="64"/>
      <c r="D431" s="62"/>
    </row>
    <row r="432" spans="1:4" s="58" customFormat="1">
      <c r="A432" s="64"/>
      <c r="B432" s="64"/>
      <c r="C432" s="64"/>
      <c r="D432" s="62"/>
    </row>
    <row r="433" spans="1:4" s="58" customFormat="1">
      <c r="A433" s="64"/>
      <c r="B433" s="64"/>
      <c r="C433" s="64"/>
      <c r="D433" s="62"/>
    </row>
    <row r="434" spans="1:4" s="58" customFormat="1">
      <c r="A434" s="64"/>
      <c r="B434" s="64"/>
      <c r="C434" s="64"/>
      <c r="D434" s="62"/>
    </row>
    <row r="435" spans="1:4" s="58" customFormat="1">
      <c r="A435" s="64"/>
      <c r="B435" s="64"/>
      <c r="C435" s="64"/>
      <c r="D435" s="62"/>
    </row>
    <row r="436" spans="1:4" s="58" customFormat="1">
      <c r="A436" s="64"/>
      <c r="B436" s="64"/>
      <c r="C436" s="64"/>
      <c r="D436" s="62"/>
    </row>
    <row r="437" spans="1:4" s="58" customFormat="1">
      <c r="A437" s="64"/>
      <c r="B437" s="64"/>
      <c r="C437" s="64"/>
      <c r="D437" s="62"/>
    </row>
    <row r="438" spans="1:4" s="58" customFormat="1">
      <c r="A438" s="64"/>
      <c r="B438" s="64"/>
      <c r="C438" s="64"/>
      <c r="D438" s="62"/>
    </row>
    <row r="439" spans="1:4" s="58" customFormat="1">
      <c r="A439" s="64"/>
      <c r="B439" s="64"/>
      <c r="C439" s="64"/>
      <c r="D439" s="62"/>
    </row>
    <row r="440" spans="1:4" s="58" customFormat="1">
      <c r="A440" s="64"/>
      <c r="B440" s="64"/>
      <c r="C440" s="64"/>
      <c r="D440" s="62"/>
    </row>
    <row r="441" spans="1:4" s="58" customFormat="1">
      <c r="A441" s="64"/>
      <c r="B441" s="64"/>
      <c r="C441" s="64"/>
      <c r="D441" s="62"/>
    </row>
    <row r="442" spans="1:4" s="58" customFormat="1">
      <c r="A442" s="64"/>
      <c r="B442" s="64"/>
      <c r="C442" s="64"/>
      <c r="D442" s="62"/>
    </row>
    <row r="443" spans="1:4" s="58" customFormat="1">
      <c r="A443" s="64"/>
      <c r="B443" s="64"/>
      <c r="C443" s="64"/>
      <c r="D443" s="62"/>
    </row>
    <row r="444" spans="1:4" s="58" customFormat="1">
      <c r="A444" s="64"/>
      <c r="B444" s="64"/>
      <c r="C444" s="64"/>
      <c r="D444" s="62"/>
    </row>
    <row r="445" spans="1:4" s="58" customFormat="1">
      <c r="A445" s="64"/>
      <c r="B445" s="64"/>
      <c r="C445" s="64"/>
      <c r="D445" s="62"/>
    </row>
    <row r="446" spans="1:4" s="58" customFormat="1">
      <c r="A446" s="64"/>
      <c r="B446" s="64"/>
      <c r="C446" s="64"/>
      <c r="D446" s="62"/>
    </row>
    <row r="447" spans="1:4" s="58" customFormat="1">
      <c r="A447" s="64"/>
      <c r="B447" s="64"/>
      <c r="C447" s="64"/>
      <c r="D447" s="62"/>
    </row>
    <row r="448" spans="1:4" s="58" customFormat="1">
      <c r="A448" s="64"/>
      <c r="B448" s="64"/>
      <c r="C448" s="64"/>
      <c r="D448" s="62"/>
    </row>
    <row r="449" spans="1:4" s="58" customFormat="1">
      <c r="A449" s="64"/>
      <c r="B449" s="64"/>
      <c r="C449" s="64"/>
      <c r="D449" s="62"/>
    </row>
    <row r="450" spans="1:4" s="58" customFormat="1">
      <c r="A450" s="64"/>
      <c r="B450" s="64"/>
      <c r="C450" s="64"/>
      <c r="D450" s="62"/>
    </row>
    <row r="451" spans="1:4" s="58" customFormat="1">
      <c r="A451" s="64"/>
      <c r="B451" s="64"/>
      <c r="C451" s="64"/>
      <c r="D451" s="62"/>
    </row>
    <row r="452" spans="1:4" s="58" customFormat="1">
      <c r="A452" s="64"/>
      <c r="B452" s="64"/>
      <c r="C452" s="64"/>
      <c r="D452" s="62"/>
    </row>
    <row r="453" spans="1:4" s="58" customFormat="1">
      <c r="A453" s="64"/>
      <c r="B453" s="64"/>
      <c r="C453" s="64"/>
      <c r="D453" s="62"/>
    </row>
    <row r="454" spans="1:4" s="58" customFormat="1">
      <c r="A454" s="64"/>
      <c r="B454" s="64"/>
      <c r="C454" s="64"/>
      <c r="D454" s="62"/>
    </row>
    <row r="455" spans="1:4" s="58" customFormat="1">
      <c r="A455" s="64"/>
      <c r="B455" s="64"/>
      <c r="C455" s="64"/>
      <c r="D455" s="62"/>
    </row>
    <row r="456" spans="1:4" s="58" customFormat="1">
      <c r="A456" s="64"/>
      <c r="B456" s="64"/>
      <c r="C456" s="64"/>
      <c r="D456" s="62"/>
    </row>
    <row r="457" spans="1:4" s="58" customFormat="1">
      <c r="A457" s="64"/>
      <c r="B457" s="64"/>
      <c r="C457" s="64"/>
      <c r="D457" s="62"/>
    </row>
    <row r="458" spans="1:4" s="58" customFormat="1">
      <c r="A458" s="64"/>
      <c r="B458" s="64"/>
      <c r="C458" s="64"/>
      <c r="D458" s="62"/>
    </row>
    <row r="459" spans="1:4" s="58" customFormat="1">
      <c r="A459" s="64"/>
      <c r="B459" s="64"/>
      <c r="C459" s="64"/>
      <c r="D459" s="62"/>
    </row>
    <row r="460" spans="1:4" s="58" customFormat="1">
      <c r="A460" s="64"/>
      <c r="B460" s="64"/>
      <c r="C460" s="64"/>
      <c r="D460" s="62"/>
    </row>
    <row r="461" spans="1:4" s="58" customFormat="1">
      <c r="A461" s="64"/>
      <c r="B461" s="64"/>
      <c r="C461" s="64"/>
      <c r="D461" s="62"/>
    </row>
    <row r="462" spans="1:4" s="58" customFormat="1">
      <c r="A462" s="64"/>
      <c r="B462" s="64"/>
      <c r="C462" s="64"/>
      <c r="D462" s="62"/>
    </row>
    <row r="463" spans="1:4" s="58" customFormat="1">
      <c r="A463" s="64"/>
      <c r="B463" s="64"/>
      <c r="C463" s="64"/>
      <c r="D463" s="62"/>
    </row>
    <row r="464" spans="1:4" s="58" customFormat="1">
      <c r="A464" s="64"/>
      <c r="B464" s="64"/>
      <c r="C464" s="64"/>
      <c r="D464" s="62"/>
    </row>
    <row r="465" spans="1:4" s="58" customFormat="1">
      <c r="A465" s="64"/>
      <c r="B465" s="64"/>
      <c r="C465" s="64"/>
      <c r="D465" s="62"/>
    </row>
    <row r="466" spans="1:4" s="58" customFormat="1">
      <c r="A466" s="64"/>
      <c r="B466" s="64"/>
      <c r="C466" s="64"/>
      <c r="D466" s="62"/>
    </row>
    <row r="467" spans="1:4" s="58" customFormat="1">
      <c r="A467" s="64"/>
      <c r="B467" s="64"/>
      <c r="C467" s="64"/>
      <c r="D467" s="62"/>
    </row>
    <row r="468" spans="1:4" s="58" customFormat="1">
      <c r="A468" s="64"/>
      <c r="B468" s="64"/>
      <c r="C468" s="64"/>
      <c r="D468" s="62"/>
    </row>
    <row r="469" spans="1:4" s="58" customFormat="1">
      <c r="A469" s="64"/>
      <c r="B469" s="64"/>
      <c r="C469" s="64"/>
      <c r="D469" s="62"/>
    </row>
    <row r="470" spans="1:4" s="58" customFormat="1">
      <c r="A470" s="64"/>
      <c r="B470" s="64"/>
      <c r="C470" s="64"/>
      <c r="D470" s="62"/>
    </row>
    <row r="471" spans="1:4" s="58" customFormat="1">
      <c r="A471" s="64"/>
      <c r="B471" s="64"/>
      <c r="C471" s="64"/>
      <c r="D471" s="62"/>
    </row>
    <row r="472" spans="1:4" s="58" customFormat="1">
      <c r="A472" s="64"/>
      <c r="B472" s="64"/>
      <c r="C472" s="64"/>
      <c r="D472" s="62"/>
    </row>
    <row r="473" spans="1:4" s="58" customFormat="1">
      <c r="A473" s="64"/>
      <c r="B473" s="64"/>
      <c r="C473" s="64"/>
      <c r="D473" s="62"/>
    </row>
    <row r="474" spans="1:4" s="58" customFormat="1">
      <c r="A474" s="64"/>
      <c r="B474" s="64"/>
      <c r="C474" s="64"/>
      <c r="D474" s="62"/>
    </row>
    <row r="475" spans="1:4" s="58" customFormat="1">
      <c r="A475" s="64"/>
      <c r="B475" s="64"/>
      <c r="C475" s="64"/>
      <c r="D475" s="62"/>
    </row>
    <row r="476" spans="1:4" s="58" customFormat="1">
      <c r="A476" s="64"/>
      <c r="B476" s="64"/>
      <c r="C476" s="64"/>
      <c r="D476" s="62"/>
    </row>
    <row r="477" spans="1:4" s="58" customFormat="1">
      <c r="A477" s="64"/>
      <c r="B477" s="64"/>
      <c r="C477" s="64"/>
      <c r="D477" s="62"/>
    </row>
    <row r="478" spans="1:4" s="58" customFormat="1">
      <c r="A478" s="64"/>
      <c r="B478" s="64"/>
      <c r="C478" s="64"/>
      <c r="D478" s="62"/>
    </row>
    <row r="479" spans="1:4" s="58" customFormat="1">
      <c r="A479" s="64"/>
      <c r="B479" s="64"/>
      <c r="C479" s="64"/>
      <c r="D479" s="62"/>
    </row>
    <row r="480" spans="1:4" s="58" customFormat="1">
      <c r="A480" s="64"/>
      <c r="B480" s="64"/>
      <c r="C480" s="64"/>
      <c r="D480" s="62"/>
    </row>
    <row r="481" spans="1:4" s="58" customFormat="1">
      <c r="A481" s="64"/>
      <c r="B481" s="64"/>
      <c r="C481" s="64"/>
      <c r="D481" s="62"/>
    </row>
    <row r="482" spans="1:4" s="58" customFormat="1">
      <c r="A482" s="64"/>
      <c r="B482" s="64"/>
      <c r="C482" s="64"/>
      <c r="D482" s="62"/>
    </row>
    <row r="483" spans="1:4" s="58" customFormat="1">
      <c r="A483" s="64"/>
      <c r="B483" s="64"/>
      <c r="C483" s="64"/>
      <c r="D483" s="62"/>
    </row>
    <row r="484" spans="1:4" s="58" customFormat="1">
      <c r="A484" s="64"/>
      <c r="B484" s="64"/>
      <c r="C484" s="64"/>
      <c r="D484" s="62"/>
    </row>
    <row r="485" spans="1:4" s="58" customFormat="1">
      <c r="A485" s="64"/>
      <c r="B485" s="64"/>
      <c r="C485" s="64"/>
      <c r="D485" s="62"/>
    </row>
    <row r="486" spans="1:4" s="58" customFormat="1">
      <c r="A486" s="64"/>
      <c r="B486" s="64"/>
      <c r="C486" s="64"/>
      <c r="D486" s="62"/>
    </row>
    <row r="487" spans="1:4" s="58" customFormat="1">
      <c r="A487" s="64"/>
      <c r="B487" s="64"/>
      <c r="C487" s="64"/>
      <c r="D487" s="62"/>
    </row>
    <row r="488" spans="1:4" s="58" customFormat="1">
      <c r="A488" s="64"/>
      <c r="B488" s="64"/>
      <c r="C488" s="64"/>
      <c r="D488" s="62"/>
    </row>
    <row r="489" spans="1:4" s="58" customFormat="1">
      <c r="A489" s="64"/>
      <c r="B489" s="64"/>
      <c r="C489" s="64"/>
      <c r="D489" s="62"/>
    </row>
    <row r="490" spans="1:4" s="58" customFormat="1">
      <c r="A490" s="64"/>
      <c r="B490" s="64"/>
      <c r="C490" s="64"/>
      <c r="D490" s="62"/>
    </row>
    <row r="491" spans="1:4" s="58" customFormat="1">
      <c r="A491" s="64"/>
      <c r="B491" s="64"/>
      <c r="C491" s="64"/>
      <c r="D491" s="62"/>
    </row>
    <row r="492" spans="1:4" s="58" customFormat="1">
      <c r="A492" s="64"/>
      <c r="B492" s="64"/>
      <c r="C492" s="64"/>
      <c r="D492" s="62"/>
    </row>
    <row r="493" spans="1:4" s="58" customFormat="1">
      <c r="A493" s="64"/>
      <c r="B493" s="64"/>
      <c r="C493" s="64"/>
      <c r="D493" s="62"/>
    </row>
    <row r="494" spans="1:4" s="58" customFormat="1">
      <c r="A494" s="64"/>
      <c r="B494" s="64"/>
      <c r="C494" s="64"/>
      <c r="D494" s="62"/>
    </row>
    <row r="495" spans="1:4" s="58" customFormat="1">
      <c r="A495" s="64"/>
      <c r="B495" s="64"/>
      <c r="C495" s="64"/>
      <c r="D495" s="62"/>
    </row>
    <row r="496" spans="1:4" s="58" customFormat="1">
      <c r="A496" s="64"/>
      <c r="B496" s="64"/>
      <c r="C496" s="64"/>
      <c r="D496" s="62"/>
    </row>
    <row r="497" spans="1:4" s="58" customFormat="1">
      <c r="A497" s="64"/>
      <c r="B497" s="64"/>
      <c r="C497" s="64"/>
      <c r="D497" s="62"/>
    </row>
    <row r="498" spans="1:4" s="58" customFormat="1">
      <c r="A498" s="64"/>
      <c r="B498" s="64"/>
      <c r="C498" s="64"/>
      <c r="D498" s="62"/>
    </row>
    <row r="499" spans="1:4" s="58" customFormat="1">
      <c r="A499" s="64"/>
      <c r="B499" s="64"/>
      <c r="C499" s="64"/>
      <c r="D499" s="62"/>
    </row>
    <row r="500" spans="1:4" s="58" customFormat="1">
      <c r="A500" s="64"/>
      <c r="B500" s="64"/>
      <c r="C500" s="64"/>
      <c r="D500" s="62"/>
    </row>
    <row r="501" spans="1:4" s="58" customFormat="1">
      <c r="A501" s="64"/>
      <c r="B501" s="64"/>
      <c r="C501" s="64"/>
      <c r="D501" s="62"/>
    </row>
    <row r="502" spans="1:4" s="58" customFormat="1">
      <c r="A502" s="64"/>
      <c r="B502" s="64"/>
      <c r="C502" s="64"/>
      <c r="D502" s="62"/>
    </row>
    <row r="503" spans="1:4" s="58" customFormat="1">
      <c r="A503" s="64"/>
      <c r="B503" s="64"/>
      <c r="C503" s="64"/>
      <c r="D503" s="62"/>
    </row>
    <row r="504" spans="1:4" s="58" customFormat="1">
      <c r="A504" s="64"/>
      <c r="B504" s="64"/>
      <c r="C504" s="64"/>
      <c r="D504" s="62"/>
    </row>
    <row r="505" spans="1:4" s="58" customFormat="1">
      <c r="A505" s="64"/>
      <c r="B505" s="64"/>
      <c r="C505" s="64"/>
      <c r="D505" s="62"/>
    </row>
    <row r="506" spans="1:4" s="58" customFormat="1">
      <c r="A506" s="64"/>
      <c r="B506" s="64"/>
      <c r="C506" s="64"/>
      <c r="D506" s="62"/>
    </row>
    <row r="507" spans="1:4" s="58" customFormat="1">
      <c r="A507" s="64"/>
      <c r="B507" s="64"/>
      <c r="C507" s="64"/>
      <c r="D507" s="62"/>
    </row>
    <row r="508" spans="1:4" s="58" customFormat="1">
      <c r="A508" s="64"/>
      <c r="B508" s="64"/>
      <c r="C508" s="64"/>
      <c r="D508" s="62"/>
    </row>
    <row r="509" spans="1:4" s="58" customFormat="1">
      <c r="A509" s="64"/>
      <c r="B509" s="64"/>
      <c r="C509" s="64"/>
      <c r="D509" s="62"/>
    </row>
    <row r="510" spans="1:4" s="58" customFormat="1">
      <c r="A510" s="64"/>
      <c r="B510" s="64"/>
      <c r="C510" s="64"/>
      <c r="D510" s="62"/>
    </row>
    <row r="511" spans="1:4" s="58" customFormat="1">
      <c r="A511" s="64"/>
      <c r="B511" s="64"/>
      <c r="C511" s="64"/>
      <c r="D511" s="62"/>
    </row>
    <row r="512" spans="1:4" s="58" customFormat="1">
      <c r="A512" s="64"/>
      <c r="B512" s="64"/>
      <c r="C512" s="64"/>
      <c r="D512" s="62"/>
    </row>
    <row r="513" spans="1:4" s="58" customFormat="1">
      <c r="A513" s="64"/>
      <c r="B513" s="64"/>
      <c r="C513" s="64"/>
      <c r="D513" s="62"/>
    </row>
    <row r="514" spans="1:4" s="58" customFormat="1">
      <c r="A514" s="64"/>
      <c r="B514" s="64"/>
      <c r="C514" s="64"/>
      <c r="D514" s="62"/>
    </row>
    <row r="515" spans="1:4" s="58" customFormat="1">
      <c r="A515" s="64"/>
      <c r="B515" s="64"/>
      <c r="C515" s="64"/>
      <c r="D515" s="62"/>
    </row>
    <row r="516" spans="1:4" s="58" customFormat="1">
      <c r="A516" s="64"/>
      <c r="B516" s="64"/>
      <c r="C516" s="64"/>
      <c r="D516" s="62"/>
    </row>
    <row r="517" spans="1:4" s="58" customFormat="1">
      <c r="A517" s="64"/>
      <c r="B517" s="64"/>
      <c r="C517" s="64"/>
      <c r="D517" s="62"/>
    </row>
    <row r="518" spans="1:4" s="58" customFormat="1">
      <c r="A518" s="64"/>
      <c r="B518" s="64"/>
      <c r="C518" s="64"/>
      <c r="D518" s="62"/>
    </row>
    <row r="519" spans="1:4" s="58" customFormat="1">
      <c r="A519" s="64"/>
      <c r="B519" s="64"/>
      <c r="C519" s="64"/>
      <c r="D519" s="62"/>
    </row>
    <row r="520" spans="1:4" s="58" customFormat="1">
      <c r="A520" s="64"/>
      <c r="B520" s="64"/>
      <c r="C520" s="64"/>
      <c r="D520" s="62"/>
    </row>
    <row r="521" spans="1:4" s="58" customFormat="1">
      <c r="A521" s="64"/>
      <c r="B521" s="64"/>
      <c r="C521" s="64"/>
      <c r="D521" s="62"/>
    </row>
    <row r="522" spans="1:4" s="58" customFormat="1">
      <c r="A522" s="64"/>
      <c r="B522" s="64"/>
      <c r="C522" s="64"/>
      <c r="D522" s="62"/>
    </row>
    <row r="523" spans="1:4" s="58" customFormat="1">
      <c r="A523" s="64"/>
      <c r="B523" s="64"/>
      <c r="C523" s="64"/>
      <c r="D523" s="62"/>
    </row>
    <row r="524" spans="1:4" s="58" customFormat="1">
      <c r="A524" s="64"/>
      <c r="B524" s="64"/>
      <c r="C524" s="64"/>
      <c r="D524" s="62"/>
    </row>
    <row r="525" spans="1:4" s="58" customFormat="1">
      <c r="A525" s="64"/>
      <c r="B525" s="64"/>
      <c r="C525" s="64"/>
      <c r="D525" s="62"/>
    </row>
    <row r="526" spans="1:4" s="58" customFormat="1">
      <c r="A526" s="64"/>
      <c r="B526" s="64"/>
      <c r="C526" s="64"/>
      <c r="D526" s="62"/>
    </row>
    <row r="527" spans="1:4" s="58" customFormat="1">
      <c r="A527" s="64"/>
      <c r="B527" s="64"/>
      <c r="C527" s="64"/>
      <c r="D527" s="62"/>
    </row>
    <row r="528" spans="1:4" s="58" customFormat="1">
      <c r="A528" s="64"/>
      <c r="B528" s="64"/>
      <c r="C528" s="64"/>
      <c r="D528" s="62"/>
    </row>
    <row r="529" spans="1:4" s="58" customFormat="1">
      <c r="A529" s="64"/>
      <c r="B529" s="64"/>
      <c r="C529" s="64"/>
      <c r="D529" s="62"/>
    </row>
    <row r="530" spans="1:4" s="58" customFormat="1">
      <c r="A530" s="64"/>
      <c r="B530" s="64"/>
      <c r="C530" s="64"/>
      <c r="D530" s="62"/>
    </row>
    <row r="531" spans="1:4" s="58" customFormat="1">
      <c r="A531" s="64"/>
      <c r="B531" s="64"/>
      <c r="C531" s="64"/>
      <c r="D531" s="62"/>
    </row>
    <row r="532" spans="1:4" s="58" customFormat="1">
      <c r="A532" s="64"/>
      <c r="B532" s="64"/>
      <c r="C532" s="64"/>
      <c r="D532" s="62"/>
    </row>
    <row r="533" spans="1:4" s="58" customFormat="1">
      <c r="A533" s="64"/>
      <c r="B533" s="64"/>
      <c r="C533" s="64"/>
      <c r="D533" s="62"/>
    </row>
    <row r="534" spans="1:4" s="58" customFormat="1">
      <c r="A534" s="64"/>
      <c r="B534" s="64"/>
      <c r="C534" s="64"/>
      <c r="D534" s="62"/>
    </row>
    <row r="535" spans="1:4" s="58" customFormat="1">
      <c r="A535" s="64"/>
      <c r="B535" s="64"/>
      <c r="C535" s="64"/>
      <c r="D535" s="62"/>
    </row>
    <row r="536" spans="1:4" s="58" customFormat="1">
      <c r="A536" s="64"/>
      <c r="B536" s="64"/>
      <c r="C536" s="64"/>
      <c r="D536" s="62"/>
    </row>
    <row r="537" spans="1:4" s="58" customFormat="1">
      <c r="A537" s="64"/>
      <c r="B537" s="64"/>
      <c r="C537" s="64"/>
      <c r="D537" s="62"/>
    </row>
    <row r="538" spans="1:4" s="58" customFormat="1">
      <c r="A538" s="64"/>
      <c r="B538" s="64"/>
      <c r="C538" s="64"/>
      <c r="D538" s="62"/>
    </row>
    <row r="539" spans="1:4" s="58" customFormat="1">
      <c r="A539" s="64"/>
      <c r="B539" s="64"/>
      <c r="C539" s="64"/>
      <c r="D539" s="62"/>
    </row>
    <row r="540" spans="1:4" s="58" customFormat="1">
      <c r="A540" s="64"/>
      <c r="B540" s="64"/>
      <c r="C540" s="64"/>
      <c r="D540" s="62"/>
    </row>
    <row r="541" spans="1:4" s="58" customFormat="1">
      <c r="A541" s="64"/>
      <c r="B541" s="64"/>
      <c r="C541" s="64"/>
      <c r="D541" s="62"/>
    </row>
    <row r="542" spans="1:4" s="58" customFormat="1">
      <c r="A542" s="64"/>
      <c r="B542" s="64"/>
      <c r="C542" s="64"/>
      <c r="D542" s="62"/>
    </row>
    <row r="543" spans="1:4" s="58" customFormat="1">
      <c r="A543" s="64"/>
      <c r="B543" s="64"/>
      <c r="C543" s="64"/>
      <c r="D543" s="62"/>
    </row>
    <row r="544" spans="1:4" s="58" customFormat="1">
      <c r="A544" s="64"/>
      <c r="B544" s="64"/>
      <c r="C544" s="64"/>
      <c r="D544" s="62"/>
    </row>
    <row r="545" spans="1:4" s="58" customFormat="1">
      <c r="A545" s="64"/>
      <c r="B545" s="64"/>
      <c r="C545" s="64"/>
      <c r="D545" s="62"/>
    </row>
    <row r="546" spans="1:4" s="58" customFormat="1">
      <c r="A546" s="64"/>
      <c r="B546" s="64"/>
      <c r="C546" s="64"/>
      <c r="D546" s="62"/>
    </row>
    <row r="547" spans="1:4" s="58" customFormat="1">
      <c r="A547" s="64"/>
      <c r="B547" s="64"/>
      <c r="C547" s="64"/>
      <c r="D547" s="62"/>
    </row>
    <row r="548" spans="1:4" s="58" customFormat="1">
      <c r="A548" s="64"/>
      <c r="B548" s="64"/>
      <c r="C548" s="64"/>
      <c r="D548" s="62"/>
    </row>
    <row r="549" spans="1:4" s="58" customFormat="1">
      <c r="A549" s="64"/>
      <c r="B549" s="64"/>
      <c r="C549" s="64"/>
      <c r="D549" s="62"/>
    </row>
    <row r="550" spans="1:4" s="58" customFormat="1">
      <c r="A550" s="64"/>
      <c r="B550" s="64"/>
      <c r="C550" s="64"/>
      <c r="D550" s="62"/>
    </row>
    <row r="551" spans="1:4" s="58" customFormat="1">
      <c r="A551" s="64"/>
      <c r="B551" s="64"/>
      <c r="C551" s="64"/>
      <c r="D551" s="62"/>
    </row>
    <row r="552" spans="1:4" s="58" customFormat="1">
      <c r="A552" s="64"/>
      <c r="B552" s="64"/>
      <c r="C552" s="64"/>
      <c r="D552" s="62"/>
    </row>
    <row r="553" spans="1:4" s="58" customFormat="1">
      <c r="A553" s="64"/>
      <c r="B553" s="64"/>
      <c r="C553" s="64"/>
      <c r="D553" s="62"/>
    </row>
    <row r="554" spans="1:4" s="58" customFormat="1">
      <c r="A554" s="64"/>
      <c r="B554" s="64"/>
      <c r="C554" s="64"/>
      <c r="D554" s="62"/>
    </row>
    <row r="555" spans="1:4" s="58" customFormat="1">
      <c r="A555" s="64"/>
      <c r="B555" s="64"/>
      <c r="C555" s="64"/>
      <c r="D555" s="62"/>
    </row>
    <row r="556" spans="1:4" s="58" customFormat="1">
      <c r="A556" s="64"/>
      <c r="B556" s="64"/>
      <c r="C556" s="64"/>
      <c r="D556" s="62"/>
    </row>
    <row r="557" spans="1:4" s="58" customFormat="1">
      <c r="A557" s="64"/>
      <c r="B557" s="64"/>
      <c r="C557" s="64"/>
      <c r="D557" s="62"/>
    </row>
    <row r="558" spans="1:4" s="58" customFormat="1">
      <c r="A558" s="64"/>
      <c r="B558" s="64"/>
      <c r="C558" s="64"/>
      <c r="D558" s="62"/>
    </row>
    <row r="559" spans="1:4" s="58" customFormat="1">
      <c r="A559" s="64"/>
      <c r="B559" s="64"/>
      <c r="C559" s="64"/>
      <c r="D559" s="62"/>
    </row>
    <row r="560" spans="1:4" s="58" customFormat="1">
      <c r="A560" s="64"/>
      <c r="B560" s="64"/>
      <c r="C560" s="64"/>
      <c r="D560" s="62"/>
    </row>
    <row r="561" spans="1:4" s="58" customFormat="1">
      <c r="A561" s="64"/>
      <c r="B561" s="64"/>
      <c r="C561" s="64"/>
      <c r="D561" s="62"/>
    </row>
    <row r="562" spans="1:4" s="58" customFormat="1">
      <c r="A562" s="64"/>
      <c r="B562" s="64"/>
      <c r="C562" s="64"/>
      <c r="D562" s="62"/>
    </row>
    <row r="563" spans="1:4" s="58" customFormat="1">
      <c r="A563" s="64"/>
      <c r="B563" s="64"/>
      <c r="C563" s="64"/>
      <c r="D563" s="62"/>
    </row>
    <row r="564" spans="1:4" s="58" customFormat="1">
      <c r="A564" s="64"/>
      <c r="B564" s="64"/>
      <c r="C564" s="64"/>
      <c r="D564" s="62"/>
    </row>
    <row r="565" spans="1:4" s="58" customFormat="1">
      <c r="A565" s="64"/>
      <c r="B565" s="64"/>
      <c r="C565" s="64"/>
      <c r="D565" s="62"/>
    </row>
    <row r="566" spans="1:4" s="58" customFormat="1">
      <c r="A566" s="64"/>
      <c r="B566" s="64"/>
      <c r="C566" s="64"/>
      <c r="D566" s="62"/>
    </row>
    <row r="567" spans="1:4" s="58" customFormat="1">
      <c r="A567" s="64"/>
      <c r="B567" s="64"/>
      <c r="C567" s="64"/>
      <c r="D567" s="62"/>
    </row>
    <row r="568" spans="1:4" s="58" customFormat="1">
      <c r="A568" s="64"/>
      <c r="B568" s="64"/>
      <c r="C568" s="64"/>
      <c r="D568" s="62"/>
    </row>
    <row r="569" spans="1:4" s="58" customFormat="1">
      <c r="A569" s="64"/>
      <c r="B569" s="64"/>
      <c r="C569" s="64"/>
      <c r="D569" s="62"/>
    </row>
    <row r="570" spans="1:4" s="58" customFormat="1">
      <c r="A570" s="64"/>
      <c r="B570" s="64"/>
      <c r="C570" s="64"/>
      <c r="D570" s="62"/>
    </row>
    <row r="571" spans="1:4" s="58" customFormat="1">
      <c r="A571" s="64"/>
      <c r="B571" s="64"/>
      <c r="C571" s="64"/>
      <c r="D571" s="62"/>
    </row>
    <row r="572" spans="1:4" s="58" customFormat="1">
      <c r="A572" s="64"/>
      <c r="B572" s="64"/>
      <c r="C572" s="64"/>
      <c r="D572" s="62"/>
    </row>
    <row r="573" spans="1:4" s="58" customFormat="1">
      <c r="A573" s="64"/>
      <c r="B573" s="64"/>
      <c r="C573" s="64"/>
      <c r="D573" s="62"/>
    </row>
    <row r="574" spans="1:4" s="58" customFormat="1">
      <c r="A574" s="64"/>
      <c r="B574" s="64"/>
      <c r="C574" s="64"/>
      <c r="D574" s="62"/>
    </row>
    <row r="575" spans="1:4" s="58" customFormat="1">
      <c r="A575" s="64"/>
      <c r="B575" s="64"/>
      <c r="C575" s="64"/>
      <c r="D575" s="62"/>
    </row>
    <row r="576" spans="1:4" s="58" customFormat="1">
      <c r="A576" s="64"/>
      <c r="B576" s="64"/>
      <c r="C576" s="64"/>
      <c r="D576" s="62"/>
    </row>
    <row r="577" spans="1:4" s="58" customFormat="1">
      <c r="A577" s="64"/>
      <c r="B577" s="64"/>
      <c r="C577" s="64"/>
      <c r="D577" s="62"/>
    </row>
    <row r="578" spans="1:4" s="58" customFormat="1">
      <c r="A578" s="64"/>
      <c r="B578" s="64"/>
      <c r="C578" s="64"/>
      <c r="D578" s="62"/>
    </row>
    <row r="579" spans="1:4" s="58" customFormat="1">
      <c r="A579" s="64"/>
      <c r="B579" s="64"/>
      <c r="C579" s="64"/>
      <c r="D579" s="62"/>
    </row>
    <row r="580" spans="1:4" s="58" customFormat="1">
      <c r="A580" s="64"/>
      <c r="B580" s="64"/>
      <c r="C580" s="64"/>
      <c r="D580" s="62"/>
    </row>
    <row r="581" spans="1:4" s="58" customFormat="1">
      <c r="A581" s="64"/>
      <c r="B581" s="64"/>
      <c r="C581" s="64"/>
      <c r="D581" s="62"/>
    </row>
    <row r="582" spans="1:4" s="58" customFormat="1">
      <c r="A582" s="64"/>
      <c r="B582" s="64"/>
      <c r="C582" s="64"/>
      <c r="D582" s="62"/>
    </row>
    <row r="583" spans="1:4" s="58" customFormat="1">
      <c r="A583" s="64"/>
      <c r="B583" s="64"/>
      <c r="C583" s="64"/>
      <c r="D583" s="62"/>
    </row>
    <row r="584" spans="1:4" s="58" customFormat="1">
      <c r="A584" s="64"/>
      <c r="B584" s="64"/>
      <c r="C584" s="64"/>
      <c r="D584" s="62"/>
    </row>
    <row r="585" spans="1:4" s="58" customFormat="1">
      <c r="A585" s="64"/>
      <c r="B585" s="64"/>
      <c r="C585" s="64"/>
      <c r="D585" s="62"/>
    </row>
    <row r="586" spans="1:4" s="58" customFormat="1">
      <c r="A586" s="64"/>
      <c r="B586" s="64"/>
      <c r="C586" s="64"/>
      <c r="D586" s="62"/>
    </row>
    <row r="587" spans="1:4" s="58" customFormat="1">
      <c r="A587" s="64"/>
      <c r="B587" s="64"/>
      <c r="C587" s="64"/>
      <c r="D587" s="62"/>
    </row>
    <row r="588" spans="1:4" s="58" customFormat="1">
      <c r="A588" s="64"/>
      <c r="B588" s="64"/>
      <c r="C588" s="64"/>
      <c r="D588" s="62"/>
    </row>
    <row r="589" spans="1:4" s="58" customFormat="1">
      <c r="A589" s="64"/>
      <c r="B589" s="64"/>
      <c r="C589" s="64"/>
      <c r="D589" s="62"/>
    </row>
    <row r="590" spans="1:4" s="58" customFormat="1">
      <c r="A590" s="64"/>
      <c r="B590" s="64"/>
      <c r="C590" s="64"/>
      <c r="D590" s="62"/>
    </row>
    <row r="591" spans="1:4" s="58" customFormat="1">
      <c r="A591" s="64"/>
      <c r="B591" s="64"/>
      <c r="C591" s="64"/>
      <c r="D591" s="62"/>
    </row>
    <row r="592" spans="1:4" s="58" customFormat="1">
      <c r="A592" s="64"/>
      <c r="B592" s="64"/>
      <c r="C592" s="64"/>
      <c r="D592" s="62"/>
    </row>
    <row r="593" spans="1:4" s="58" customFormat="1">
      <c r="A593" s="64"/>
      <c r="B593" s="64"/>
      <c r="C593" s="64"/>
      <c r="D593" s="62"/>
    </row>
    <row r="594" spans="1:4" s="58" customFormat="1">
      <c r="A594" s="64"/>
      <c r="B594" s="64"/>
      <c r="C594" s="64"/>
      <c r="D594" s="62"/>
    </row>
    <row r="595" spans="1:4" s="58" customFormat="1">
      <c r="A595" s="64"/>
      <c r="B595" s="64"/>
      <c r="C595" s="64"/>
      <c r="D595" s="62"/>
    </row>
    <row r="596" spans="1:4" s="58" customFormat="1">
      <c r="A596" s="64"/>
      <c r="B596" s="64"/>
      <c r="C596" s="64"/>
      <c r="D596" s="62"/>
    </row>
    <row r="597" spans="1:4" s="58" customFormat="1">
      <c r="A597" s="64"/>
      <c r="B597" s="64"/>
      <c r="C597" s="64"/>
      <c r="D597" s="62"/>
    </row>
    <row r="598" spans="1:4" s="58" customFormat="1">
      <c r="A598" s="64"/>
      <c r="B598" s="64"/>
      <c r="C598" s="64"/>
      <c r="D598" s="62"/>
    </row>
    <row r="599" spans="1:4" s="58" customFormat="1">
      <c r="A599" s="64"/>
      <c r="B599" s="64"/>
      <c r="C599" s="64"/>
      <c r="D599" s="62"/>
    </row>
    <row r="600" spans="1:4" s="58" customFormat="1">
      <c r="A600" s="64"/>
      <c r="B600" s="64"/>
      <c r="C600" s="64"/>
      <c r="D600" s="62"/>
    </row>
    <row r="601" spans="1:4" s="58" customFormat="1">
      <c r="A601" s="64"/>
      <c r="B601" s="64"/>
      <c r="C601" s="64"/>
      <c r="D601" s="62"/>
    </row>
    <row r="602" spans="1:4" s="58" customFormat="1">
      <c r="A602" s="64"/>
      <c r="B602" s="64"/>
      <c r="C602" s="64"/>
      <c r="D602" s="62"/>
    </row>
    <row r="603" spans="1:4" s="58" customFormat="1">
      <c r="A603" s="64"/>
      <c r="B603" s="64"/>
      <c r="C603" s="64"/>
      <c r="D603" s="62"/>
    </row>
    <row r="604" spans="1:4" s="58" customFormat="1">
      <c r="A604" s="64"/>
      <c r="B604" s="64"/>
      <c r="C604" s="64"/>
      <c r="D604" s="62"/>
    </row>
    <row r="605" spans="1:4" s="58" customFormat="1">
      <c r="A605" s="64"/>
      <c r="B605" s="64"/>
      <c r="C605" s="64"/>
      <c r="D605" s="62"/>
    </row>
    <row r="606" spans="1:4" s="58" customFormat="1">
      <c r="A606" s="64"/>
      <c r="B606" s="64"/>
      <c r="C606" s="64"/>
      <c r="D606" s="62"/>
    </row>
    <row r="607" spans="1:4" s="58" customFormat="1">
      <c r="A607" s="64"/>
      <c r="B607" s="64"/>
      <c r="C607" s="64"/>
      <c r="D607" s="62"/>
    </row>
    <row r="608" spans="1:4" s="58" customFormat="1">
      <c r="A608" s="64"/>
      <c r="B608" s="64"/>
      <c r="C608" s="64"/>
      <c r="D608" s="62"/>
    </row>
    <row r="609" spans="1:4" s="58" customFormat="1">
      <c r="A609" s="64"/>
      <c r="B609" s="64"/>
      <c r="C609" s="64"/>
      <c r="D609" s="62"/>
    </row>
    <row r="610" spans="1:4" s="58" customFormat="1">
      <c r="A610" s="64"/>
      <c r="B610" s="64"/>
      <c r="C610" s="64"/>
      <c r="D610" s="62"/>
    </row>
    <row r="611" spans="1:4" s="58" customFormat="1">
      <c r="A611" s="64"/>
      <c r="B611" s="64"/>
      <c r="C611" s="64"/>
      <c r="D611" s="62"/>
    </row>
    <row r="612" spans="1:4" s="58" customFormat="1">
      <c r="A612" s="64"/>
      <c r="B612" s="64"/>
      <c r="C612" s="64"/>
      <c r="D612" s="62"/>
    </row>
    <row r="613" spans="1:4" s="58" customFormat="1">
      <c r="A613" s="64"/>
      <c r="B613" s="64"/>
      <c r="C613" s="64"/>
      <c r="D613" s="62"/>
    </row>
    <row r="614" spans="1:4" s="58" customFormat="1">
      <c r="A614" s="64"/>
      <c r="B614" s="64"/>
      <c r="C614" s="64"/>
      <c r="D614" s="62"/>
    </row>
    <row r="615" spans="1:4" s="58" customFormat="1">
      <c r="A615" s="64"/>
      <c r="B615" s="64"/>
      <c r="C615" s="64"/>
      <c r="D615" s="62"/>
    </row>
    <row r="616" spans="1:4" s="58" customFormat="1">
      <c r="A616" s="64"/>
      <c r="B616" s="64"/>
      <c r="C616" s="64"/>
      <c r="D616" s="62"/>
    </row>
  </sheetData>
  <sheetProtection algorithmName="SHA-512" hashValue="qLzVPVLu4t7o9RKd4IDtcgjIdZKboqSQlgnmal87dXyciJsiWRT/fWgSp2VBe6T+IMU63W+A1DMQDlfkMdygXg==" saltValue="4qTUqlloLJf7Oiu4rezxMA==" spinCount="100000" sheet="1" objects="1" scenarios="1"/>
  <pageMargins left="0.511811024" right="0.511811024" top="0.78740157500000008" bottom="0.78740157500000008" header="0.31496062000000008" footer="0.31496062000000008"/>
  <pageSetup paperSize="9" orientation="portrait" horizontalDpi="0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1FAB2-CD4B-462D-9A28-75924DA64CFD}">
  <dimension ref="A1:T617"/>
  <sheetViews>
    <sheetView showGridLines="0" showRowColHeaders="0" workbookViewId="0"/>
  </sheetViews>
  <sheetFormatPr defaultColWidth="0" defaultRowHeight="14.25"/>
  <cols>
    <col min="1" max="1" width="18" bestFit="1" customWidth="1"/>
    <col min="2" max="2" width="19.5" bestFit="1" customWidth="1"/>
    <col min="3" max="3" width="28.625" bestFit="1" customWidth="1"/>
    <col min="4" max="4" width="14" bestFit="1" customWidth="1"/>
    <col min="5" max="20" width="9" customWidth="1"/>
    <col min="21" max="21" width="9" hidden="1" customWidth="1"/>
    <col min="22" max="16384" width="9" hidden="1"/>
  </cols>
  <sheetData>
    <row r="1" spans="1:20" s="8" customFormat="1"/>
    <row r="2" spans="1:20" s="8" customFormat="1"/>
    <row r="3" spans="1:20" s="8" customFormat="1"/>
    <row r="4" spans="1:20" s="8" customFormat="1"/>
    <row r="5" spans="1:20" s="8" customFormat="1"/>
    <row r="6" spans="1:20" s="8" customFormat="1"/>
    <row r="7" spans="1:20" s="8" customFormat="1"/>
    <row r="8" spans="1:20" s="8" customFormat="1"/>
    <row r="9" spans="1:20" s="8" customFormat="1"/>
    <row r="10" spans="1:20" s="8" customFormat="1"/>
    <row r="11" spans="1:20" s="8" customFormat="1"/>
    <row r="12" spans="1:20" s="8" customFormat="1"/>
    <row r="13" spans="1:20" s="8" customFormat="1"/>
    <row r="14" spans="1:20" s="8" customFormat="1"/>
    <row r="15" spans="1:20" s="8" customFormat="1"/>
    <row r="16" spans="1:20" s="8" customFormat="1">
      <c r="A16" s="1" t="s">
        <v>10</v>
      </c>
      <c r="B16" t="s">
        <v>8</v>
      </c>
      <c r="C16" t="s">
        <v>20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3" s="8" customFormat="1">
      <c r="A17" s="2" t="s">
        <v>24</v>
      </c>
      <c r="B17" s="16">
        <v>50</v>
      </c>
      <c r="C17" s="16">
        <v>1000</v>
      </c>
    </row>
    <row r="18" spans="1:3" s="8" customFormat="1">
      <c r="A18" s="3" t="s">
        <v>16</v>
      </c>
      <c r="B18" s="16">
        <v>50</v>
      </c>
      <c r="C18" s="16">
        <v>1000</v>
      </c>
    </row>
    <row r="19" spans="1:3" s="8" customFormat="1">
      <c r="A19" s="4" t="s">
        <v>14</v>
      </c>
      <c r="B19" s="16">
        <v>50</v>
      </c>
      <c r="C19" s="16">
        <v>1000</v>
      </c>
    </row>
    <row r="20" spans="1:3" s="8" customFormat="1">
      <c r="A20" s="2" t="s">
        <v>9</v>
      </c>
      <c r="B20" s="16">
        <v>50</v>
      </c>
      <c r="C20" s="16">
        <v>1000</v>
      </c>
    </row>
    <row r="21" spans="1:3" s="8" customFormat="1">
      <c r="A21"/>
      <c r="B21"/>
      <c r="C21"/>
    </row>
    <row r="22" spans="1:3" s="8" customFormat="1">
      <c r="A22"/>
      <c r="B22"/>
      <c r="C22"/>
    </row>
    <row r="23" spans="1:3" s="8" customFormat="1">
      <c r="A23"/>
      <c r="B23"/>
      <c r="C23"/>
    </row>
    <row r="24" spans="1:3" s="8" customFormat="1">
      <c r="A24"/>
      <c r="B24"/>
      <c r="C24"/>
    </row>
    <row r="25" spans="1:3" s="8" customFormat="1">
      <c r="A25"/>
      <c r="B25"/>
      <c r="C25"/>
    </row>
    <row r="26" spans="1:3" s="8" customFormat="1">
      <c r="A26"/>
      <c r="B26"/>
      <c r="C26"/>
    </row>
    <row r="27" spans="1:3" s="8" customFormat="1">
      <c r="A27"/>
      <c r="B27"/>
      <c r="C27"/>
    </row>
    <row r="28" spans="1:3" s="8" customFormat="1">
      <c r="A28"/>
      <c r="B28"/>
      <c r="C28"/>
    </row>
    <row r="29" spans="1:3" s="8" customFormat="1">
      <c r="A29"/>
      <c r="B29"/>
      <c r="C29"/>
    </row>
    <row r="30" spans="1:3" s="8" customFormat="1">
      <c r="A30"/>
      <c r="B30"/>
      <c r="C30"/>
    </row>
    <row r="31" spans="1:3" s="8" customFormat="1">
      <c r="A31"/>
      <c r="B31"/>
      <c r="C31"/>
    </row>
    <row r="32" spans="1:3" s="8" customFormat="1">
      <c r="A32"/>
      <c r="B32"/>
      <c r="C32"/>
    </row>
    <row r="33" spans="1:3" s="8" customFormat="1">
      <c r="A33"/>
      <c r="B33"/>
      <c r="C33"/>
    </row>
    <row r="34" spans="1:3" s="8" customFormat="1">
      <c r="A34"/>
      <c r="B34"/>
      <c r="C34"/>
    </row>
    <row r="35" spans="1:3" s="8" customFormat="1">
      <c r="A35"/>
      <c r="B35"/>
      <c r="C35"/>
    </row>
    <row r="36" spans="1:3" s="8" customFormat="1">
      <c r="A36"/>
      <c r="B36"/>
      <c r="C36"/>
    </row>
    <row r="37" spans="1:3" s="8" customFormat="1">
      <c r="A37"/>
      <c r="B37"/>
      <c r="C37"/>
    </row>
    <row r="38" spans="1:3" s="8" customFormat="1">
      <c r="A38"/>
      <c r="B38"/>
      <c r="C38"/>
    </row>
    <row r="39" spans="1:3" s="8" customFormat="1">
      <c r="A39"/>
      <c r="B39"/>
      <c r="C39"/>
    </row>
    <row r="40" spans="1:3" s="8" customFormat="1">
      <c r="A40"/>
      <c r="B40"/>
      <c r="C40"/>
    </row>
    <row r="41" spans="1:3" s="8" customFormat="1">
      <c r="A41"/>
      <c r="B41"/>
      <c r="C41"/>
    </row>
    <row r="42" spans="1:3" s="8" customFormat="1">
      <c r="A42"/>
      <c r="B42"/>
      <c r="C42"/>
    </row>
    <row r="43" spans="1:3" s="8" customFormat="1"/>
    <row r="44" spans="1:3" s="8" customFormat="1"/>
    <row r="45" spans="1:3" s="8" customFormat="1"/>
    <row r="46" spans="1:3" s="8" customFormat="1"/>
    <row r="47" spans="1:3" s="8" customFormat="1"/>
    <row r="48" spans="1:3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  <row r="610" s="8" customFormat="1"/>
    <row r="611" s="8" customFormat="1"/>
    <row r="612" s="8" customFormat="1"/>
    <row r="613" s="8" customFormat="1"/>
    <row r="614" s="8" customFormat="1"/>
    <row r="615" s="8" customFormat="1"/>
    <row r="616" s="8" customFormat="1"/>
    <row r="617" s="8" customFormat="1"/>
  </sheetData>
  <pageMargins left="0.511811024" right="0.511811024" top="0.78740157500000008" bottom="0.78740157500000008" header="0.31496062000000008" footer="0.31496062000000008"/>
  <pageSetup paperSize="9" orientation="portrait" horizontalDpi="0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A982D-3EA2-4423-8912-CCF0880BD97F}">
  <dimension ref="A1:T617"/>
  <sheetViews>
    <sheetView showGridLines="0" showRowColHeaders="0" workbookViewId="0"/>
  </sheetViews>
  <sheetFormatPr defaultColWidth="0" defaultRowHeight="15"/>
  <cols>
    <col min="1" max="1" width="36.875" style="43" customWidth="1"/>
    <col min="2" max="2" width="15.5" style="43" customWidth="1"/>
    <col min="3" max="3" width="9" style="43" customWidth="1"/>
    <col min="4" max="4" width="13.125" style="42" bestFit="1" customWidth="1"/>
    <col min="5" max="18" width="9" style="43" customWidth="1"/>
    <col min="19" max="20" width="0" style="43" hidden="1" customWidth="1"/>
    <col min="21" max="16384" width="9" style="43" hidden="1"/>
  </cols>
  <sheetData>
    <row r="1" spans="1:6" s="77" customFormat="1">
      <c r="D1" s="78"/>
    </row>
    <row r="2" spans="1:6" s="77" customFormat="1">
      <c r="D2" s="78"/>
    </row>
    <row r="3" spans="1:6" s="77" customFormat="1">
      <c r="D3" s="78"/>
    </row>
    <row r="4" spans="1:6" s="77" customFormat="1">
      <c r="D4" s="78"/>
    </row>
    <row r="5" spans="1:6" s="77" customFormat="1">
      <c r="D5" s="78"/>
    </row>
    <row r="6" spans="1:6" s="77" customFormat="1">
      <c r="D6" s="78"/>
    </row>
    <row r="7" spans="1:6" s="77" customFormat="1">
      <c r="D7" s="78"/>
    </row>
    <row r="8" spans="1:6" s="77" customFormat="1">
      <c r="D8" s="78"/>
    </row>
    <row r="9" spans="1:6" s="77" customFormat="1">
      <c r="D9" s="78"/>
    </row>
    <row r="10" spans="1:6" s="77" customFormat="1">
      <c r="D10" s="78"/>
    </row>
    <row r="11" spans="1:6" s="77" customFormat="1">
      <c r="D11" s="78"/>
    </row>
    <row r="12" spans="1:6" s="77" customFormat="1">
      <c r="D12" s="78"/>
    </row>
    <row r="13" spans="1:6" s="77" customFormat="1">
      <c r="D13" s="78"/>
    </row>
    <row r="14" spans="1:6" s="77" customFormat="1" ht="18">
      <c r="A14" s="86" t="s">
        <v>44</v>
      </c>
      <c r="B14" s="87"/>
      <c r="C14" s="87"/>
      <c r="D14" s="87"/>
      <c r="E14" s="87"/>
      <c r="F14" s="87"/>
    </row>
    <row r="15" spans="1:6" s="77" customFormat="1" ht="59.25" customHeight="1">
      <c r="A15" s="79" t="s">
        <v>21</v>
      </c>
      <c r="B15" s="80">
        <v>7.3899999999999993E-2</v>
      </c>
      <c r="C15" s="81"/>
      <c r="D15" s="79"/>
    </row>
    <row r="16" spans="1:6" s="77" customFormat="1" ht="26.25" customHeight="1">
      <c r="A16" s="67" t="s">
        <v>0</v>
      </c>
      <c r="B16" s="68" t="s">
        <v>1</v>
      </c>
      <c r="C16" s="69" t="s">
        <v>2</v>
      </c>
      <c r="D16" s="82" t="s">
        <v>3</v>
      </c>
    </row>
    <row r="17" spans="1:6" s="77" customFormat="1">
      <c r="A17" s="70" t="s">
        <v>4</v>
      </c>
      <c r="B17" s="71">
        <v>2000</v>
      </c>
      <c r="C17" s="72">
        <v>43466</v>
      </c>
      <c r="D17" s="83">
        <f>Tabela2348[[#This Row],[Remuneração do mês]]*$B$15</f>
        <v>147.79999999999998</v>
      </c>
      <c r="F17" s="84"/>
    </row>
    <row r="18" spans="1:6" s="77" customFormat="1">
      <c r="A18" s="70" t="s">
        <v>5</v>
      </c>
      <c r="B18" s="71">
        <v>100</v>
      </c>
      <c r="C18" s="72">
        <v>43497</v>
      </c>
      <c r="D18" s="83">
        <f>Tabela2348[[#This Row],[Remuneração do mês]]*$B$15</f>
        <v>7.39</v>
      </c>
    </row>
    <row r="19" spans="1:6" s="77" customFormat="1">
      <c r="A19" s="70" t="s">
        <v>6</v>
      </c>
      <c r="B19" s="71">
        <v>1000</v>
      </c>
      <c r="C19" s="72">
        <v>43525</v>
      </c>
      <c r="D19" s="83">
        <f>Tabela2348[[#This Row],[Remuneração do mês]]*$B$15</f>
        <v>73.899999999999991</v>
      </c>
    </row>
    <row r="20" spans="1:6" s="77" customFormat="1">
      <c r="A20" s="70" t="s">
        <v>6</v>
      </c>
      <c r="B20" s="71">
        <v>1000</v>
      </c>
      <c r="C20" s="72">
        <v>43556</v>
      </c>
      <c r="D20" s="83">
        <f>Tabela2348[[#This Row],[Remuneração do mês]]*$B$15</f>
        <v>73.899999999999991</v>
      </c>
    </row>
    <row r="21" spans="1:6" s="77" customFormat="1">
      <c r="A21" s="70" t="s">
        <v>5</v>
      </c>
      <c r="B21" s="71">
        <v>200</v>
      </c>
      <c r="C21" s="72">
        <v>43586</v>
      </c>
      <c r="D21" s="83">
        <f>Tabela2348[[#This Row],[Remuneração do mês]]*$B$15</f>
        <v>14.78</v>
      </c>
    </row>
    <row r="22" spans="1:6" s="77" customFormat="1">
      <c r="A22" s="70" t="s">
        <v>4</v>
      </c>
      <c r="B22" s="71">
        <v>2000</v>
      </c>
      <c r="C22" s="72">
        <v>43617</v>
      </c>
      <c r="D22" s="83">
        <f>Tabela2348[[#This Row],[Remuneração do mês]]*$B$15</f>
        <v>147.79999999999998</v>
      </c>
    </row>
    <row r="23" spans="1:6" s="77" customFormat="1">
      <c r="A23" s="70" t="s">
        <v>6</v>
      </c>
      <c r="B23" s="71">
        <v>1000</v>
      </c>
      <c r="C23" s="72">
        <v>43647</v>
      </c>
      <c r="D23" s="83">
        <f>Tabela2348[[#This Row],[Remuneração do mês]]*$B$15</f>
        <v>73.899999999999991</v>
      </c>
    </row>
    <row r="24" spans="1:6" s="77" customFormat="1">
      <c r="A24" s="70" t="s">
        <v>5</v>
      </c>
      <c r="B24" s="71">
        <v>1000</v>
      </c>
      <c r="C24" s="72">
        <v>43678</v>
      </c>
      <c r="D24" s="83">
        <f>Tabela2348[[#This Row],[Remuneração do mês]]*$B$15</f>
        <v>73.899999999999991</v>
      </c>
    </row>
    <row r="25" spans="1:6" s="77" customFormat="1">
      <c r="A25" s="70" t="s">
        <v>4</v>
      </c>
      <c r="B25" s="71">
        <v>100</v>
      </c>
      <c r="C25" s="72">
        <v>43709</v>
      </c>
      <c r="D25" s="83">
        <f>Tabela2348[[#This Row],[Remuneração do mês]]*$B$15</f>
        <v>7.39</v>
      </c>
    </row>
    <row r="26" spans="1:6" s="77" customFormat="1">
      <c r="A26" s="70" t="s">
        <v>7</v>
      </c>
      <c r="B26" s="71">
        <v>200</v>
      </c>
      <c r="C26" s="72">
        <v>43739</v>
      </c>
      <c r="D26" s="83">
        <f>Tabela2348[[#This Row],[Remuneração do mês]]*$B$15</f>
        <v>14.78</v>
      </c>
    </row>
    <row r="27" spans="1:6" s="77" customFormat="1">
      <c r="A27" s="70" t="s">
        <v>6</v>
      </c>
      <c r="B27" s="71">
        <v>200</v>
      </c>
      <c r="C27" s="72">
        <v>43770</v>
      </c>
      <c r="D27" s="83">
        <f>Tabela2348[[#This Row],[Remuneração do mês]]*$B$15</f>
        <v>14.78</v>
      </c>
    </row>
    <row r="28" spans="1:6" s="77" customFormat="1">
      <c r="A28" s="70" t="s">
        <v>28</v>
      </c>
      <c r="B28" s="71">
        <v>1000</v>
      </c>
      <c r="C28" s="72">
        <v>43770</v>
      </c>
      <c r="D28" s="83">
        <f>Tabela2348[[#This Row],[Remuneração do mês]]*$B$15</f>
        <v>73.899999999999991</v>
      </c>
    </row>
    <row r="29" spans="1:6" s="77" customFormat="1">
      <c r="A29" s="70" t="s">
        <v>29</v>
      </c>
      <c r="B29" s="71">
        <v>1000</v>
      </c>
      <c r="C29" s="73">
        <v>43617</v>
      </c>
      <c r="D29" s="83">
        <f>Tabela2348[[#This Row],[Remuneração do mês]]*$B$15</f>
        <v>73.899999999999991</v>
      </c>
    </row>
    <row r="30" spans="1:6" s="77" customFormat="1">
      <c r="A30" s="70" t="s">
        <v>30</v>
      </c>
      <c r="B30" s="71">
        <v>1000</v>
      </c>
      <c r="C30" s="73">
        <v>43617</v>
      </c>
      <c r="D30" s="83">
        <f>Tabela2348[[#This Row],[Remuneração do mês]]*$B$15</f>
        <v>73.899999999999991</v>
      </c>
    </row>
    <row r="31" spans="1:6" s="77" customFormat="1">
      <c r="A31" s="70"/>
      <c r="B31" s="71"/>
      <c r="C31" s="73"/>
      <c r="D31" s="83">
        <f>Tabela2348[[#This Row],[Remuneração do mês]]*$B$15</f>
        <v>0</v>
      </c>
    </row>
    <row r="32" spans="1:6" s="77" customFormat="1">
      <c r="A32" s="70"/>
      <c r="B32" s="71"/>
      <c r="C32" s="73"/>
      <c r="D32" s="83">
        <f>Tabela2348[[#This Row],[Remuneração do mês]]*$B$15</f>
        <v>0</v>
      </c>
    </row>
    <row r="33" spans="1:4" s="77" customFormat="1">
      <c r="A33" s="70"/>
      <c r="B33" s="71"/>
      <c r="C33" s="73"/>
      <c r="D33" s="83">
        <f>Tabela2348[[#This Row],[Remuneração do mês]]*$B$15</f>
        <v>0</v>
      </c>
    </row>
    <row r="34" spans="1:4" s="77" customFormat="1">
      <c r="A34" s="70"/>
      <c r="B34" s="71"/>
      <c r="C34" s="73"/>
      <c r="D34" s="83">
        <f>Tabela2348[[#This Row],[Remuneração do mês]]*$B$15</f>
        <v>0</v>
      </c>
    </row>
    <row r="35" spans="1:4" s="77" customFormat="1">
      <c r="A35" s="70"/>
      <c r="B35" s="71"/>
      <c r="C35" s="73"/>
      <c r="D35" s="83">
        <f>Tabela2348[[#This Row],[Remuneração do mês]]*$B$15</f>
        <v>0</v>
      </c>
    </row>
    <row r="36" spans="1:4" s="77" customFormat="1">
      <c r="A36" s="70"/>
      <c r="B36" s="71"/>
      <c r="C36" s="73"/>
      <c r="D36" s="83">
        <f>Tabela2348[[#This Row],[Remuneração do mês]]*$B$15</f>
        <v>0</v>
      </c>
    </row>
    <row r="37" spans="1:4" s="77" customFormat="1">
      <c r="A37" s="70"/>
      <c r="B37" s="71"/>
      <c r="C37" s="73"/>
      <c r="D37" s="83">
        <f>Tabela2348[[#This Row],[Remuneração do mês]]*$B$15</f>
        <v>0</v>
      </c>
    </row>
    <row r="38" spans="1:4" s="77" customFormat="1">
      <c r="A38" s="70"/>
      <c r="B38" s="71"/>
      <c r="C38" s="73"/>
      <c r="D38" s="83">
        <f>Tabela2348[[#This Row],[Remuneração do mês]]*$B$15</f>
        <v>0</v>
      </c>
    </row>
    <row r="39" spans="1:4" s="77" customFormat="1">
      <c r="A39" s="70"/>
      <c r="B39" s="71"/>
      <c r="C39" s="73"/>
      <c r="D39" s="83">
        <f>Tabela2348[[#This Row],[Remuneração do mês]]*$B$15</f>
        <v>0</v>
      </c>
    </row>
    <row r="40" spans="1:4" s="77" customFormat="1">
      <c r="A40" s="70"/>
      <c r="B40" s="71"/>
      <c r="C40" s="73"/>
      <c r="D40" s="83">
        <f>Tabela2348[[#This Row],[Remuneração do mês]]*$B$15</f>
        <v>0</v>
      </c>
    </row>
    <row r="41" spans="1:4" s="77" customFormat="1">
      <c r="A41" s="70"/>
      <c r="B41" s="71"/>
      <c r="C41" s="73"/>
      <c r="D41" s="83">
        <f>Tabela2348[[#This Row],[Remuneração do mês]]*$B$15</f>
        <v>0</v>
      </c>
    </row>
    <row r="42" spans="1:4" s="77" customFormat="1">
      <c r="A42" s="70"/>
      <c r="B42" s="71"/>
      <c r="C42" s="73"/>
      <c r="D42" s="83">
        <f>Tabela2348[[#This Row],[Remuneração do mês]]*$B$15</f>
        <v>0</v>
      </c>
    </row>
    <row r="43" spans="1:4" s="77" customFormat="1">
      <c r="A43" s="70"/>
      <c r="B43" s="71"/>
      <c r="C43" s="73"/>
      <c r="D43" s="83">
        <f>Tabela2348[[#This Row],[Remuneração do mês]]*$B$15</f>
        <v>0</v>
      </c>
    </row>
    <row r="44" spans="1:4" s="77" customFormat="1">
      <c r="A44" s="70"/>
      <c r="B44" s="71"/>
      <c r="C44" s="73"/>
      <c r="D44" s="83">
        <f>Tabela2348[[#This Row],[Remuneração do mês]]*$B$15</f>
        <v>0</v>
      </c>
    </row>
    <row r="45" spans="1:4" s="77" customFormat="1">
      <c r="A45" s="70"/>
      <c r="B45" s="71"/>
      <c r="C45" s="73"/>
      <c r="D45" s="83">
        <f>Tabela2348[[#This Row],[Remuneração do mês]]*$B$15</f>
        <v>0</v>
      </c>
    </row>
    <row r="46" spans="1:4" s="77" customFormat="1">
      <c r="A46" s="70"/>
      <c r="B46" s="71"/>
      <c r="C46" s="73"/>
      <c r="D46" s="83">
        <f>Tabela2348[[#This Row],[Remuneração do mês]]*$B$15</f>
        <v>0</v>
      </c>
    </row>
    <row r="47" spans="1:4" s="77" customFormat="1">
      <c r="A47" s="70"/>
      <c r="B47" s="71"/>
      <c r="C47" s="73"/>
      <c r="D47" s="83">
        <f>Tabela2348[[#This Row],[Remuneração do mês]]*$B$15</f>
        <v>0</v>
      </c>
    </row>
    <row r="48" spans="1:4" s="77" customFormat="1">
      <c r="A48" s="70"/>
      <c r="B48" s="71"/>
      <c r="C48" s="73"/>
      <c r="D48" s="83">
        <f>Tabela2348[[#This Row],[Remuneração do mês]]*$B$15</f>
        <v>0</v>
      </c>
    </row>
    <row r="49" spans="1:4" s="77" customFormat="1">
      <c r="A49" s="70"/>
      <c r="B49" s="71"/>
      <c r="C49" s="73"/>
      <c r="D49" s="83">
        <f>Tabela2348[[#This Row],[Remuneração do mês]]*$B$15</f>
        <v>0</v>
      </c>
    </row>
    <row r="50" spans="1:4" s="77" customFormat="1">
      <c r="A50" s="70"/>
      <c r="B50" s="71"/>
      <c r="C50" s="73"/>
      <c r="D50" s="83">
        <f>Tabela2348[[#This Row],[Remuneração do mês]]*$B$15</f>
        <v>0</v>
      </c>
    </row>
    <row r="51" spans="1:4" s="77" customFormat="1">
      <c r="A51" s="70"/>
      <c r="B51" s="71"/>
      <c r="C51" s="73"/>
      <c r="D51" s="83">
        <f>Tabela2348[[#This Row],[Remuneração do mês]]*$B$15</f>
        <v>0</v>
      </c>
    </row>
    <row r="52" spans="1:4" s="77" customFormat="1">
      <c r="A52" s="70"/>
      <c r="B52" s="71"/>
      <c r="C52" s="73"/>
      <c r="D52" s="83">
        <f>Tabela2348[[#This Row],[Remuneração do mês]]*$B$15</f>
        <v>0</v>
      </c>
    </row>
    <row r="53" spans="1:4" s="77" customFormat="1">
      <c r="A53" s="70"/>
      <c r="B53" s="71"/>
      <c r="C53" s="73"/>
      <c r="D53" s="83">
        <f>Tabela2348[[#This Row],[Remuneração do mês]]*$B$15</f>
        <v>0</v>
      </c>
    </row>
    <row r="54" spans="1:4" s="77" customFormat="1">
      <c r="A54" s="70"/>
      <c r="B54" s="71"/>
      <c r="C54" s="73"/>
      <c r="D54" s="83">
        <f>Tabela2348[[#This Row],[Remuneração do mês]]*$B$15</f>
        <v>0</v>
      </c>
    </row>
    <row r="55" spans="1:4" s="77" customFormat="1">
      <c r="A55" s="70"/>
      <c r="B55" s="71"/>
      <c r="C55" s="73"/>
      <c r="D55" s="83">
        <f>Tabela2348[[#This Row],[Remuneração do mês]]*$B$15</f>
        <v>0</v>
      </c>
    </row>
    <row r="56" spans="1:4" s="77" customFormat="1">
      <c r="A56" s="70"/>
      <c r="B56" s="71"/>
      <c r="C56" s="73"/>
      <c r="D56" s="83">
        <f>Tabela2348[[#This Row],[Remuneração do mês]]*$B$15</f>
        <v>0</v>
      </c>
    </row>
    <row r="57" spans="1:4" s="77" customFormat="1">
      <c r="A57" s="70"/>
      <c r="B57" s="71"/>
      <c r="C57" s="73"/>
      <c r="D57" s="83">
        <f>Tabela2348[[#This Row],[Remuneração do mês]]*$B$15</f>
        <v>0</v>
      </c>
    </row>
    <row r="58" spans="1:4" s="77" customFormat="1">
      <c r="A58" s="70"/>
      <c r="B58" s="71"/>
      <c r="C58" s="73"/>
      <c r="D58" s="83">
        <f>Tabela2348[[#This Row],[Remuneração do mês]]*$B$15</f>
        <v>0</v>
      </c>
    </row>
    <row r="59" spans="1:4" s="77" customFormat="1">
      <c r="A59" s="70"/>
      <c r="B59" s="71"/>
      <c r="C59" s="73"/>
      <c r="D59" s="83">
        <f>Tabela2348[[#This Row],[Remuneração do mês]]*$B$15</f>
        <v>0</v>
      </c>
    </row>
    <row r="60" spans="1:4" s="77" customFormat="1">
      <c r="A60" s="70"/>
      <c r="B60" s="71"/>
      <c r="C60" s="73"/>
      <c r="D60" s="83">
        <f>Tabela2348[[#This Row],[Remuneração do mês]]*$B$15</f>
        <v>0</v>
      </c>
    </row>
    <row r="61" spans="1:4" s="77" customFormat="1">
      <c r="A61" s="70"/>
      <c r="B61" s="71"/>
      <c r="C61" s="73"/>
      <c r="D61" s="83">
        <f>Tabela2348[[#This Row],[Remuneração do mês]]*$B$15</f>
        <v>0</v>
      </c>
    </row>
    <row r="62" spans="1:4" s="77" customFormat="1">
      <c r="A62" s="70"/>
      <c r="B62" s="71"/>
      <c r="C62" s="73"/>
      <c r="D62" s="83">
        <f>Tabela2348[[#This Row],[Remuneração do mês]]*$B$15</f>
        <v>0</v>
      </c>
    </row>
    <row r="63" spans="1:4" s="77" customFormat="1">
      <c r="A63" s="70"/>
      <c r="B63" s="71"/>
      <c r="C63" s="73"/>
      <c r="D63" s="83">
        <f>Tabela2348[[#This Row],[Remuneração do mês]]*$B$15</f>
        <v>0</v>
      </c>
    </row>
    <row r="64" spans="1:4" s="77" customFormat="1">
      <c r="A64" s="70"/>
      <c r="B64" s="71"/>
      <c r="C64" s="73"/>
      <c r="D64" s="83">
        <f>Tabela2348[[#This Row],[Remuneração do mês]]*$B$15</f>
        <v>0</v>
      </c>
    </row>
    <row r="65" spans="1:4" s="77" customFormat="1">
      <c r="A65" s="70"/>
      <c r="B65" s="71"/>
      <c r="C65" s="73"/>
      <c r="D65" s="83">
        <f>Tabela2348[[#This Row],[Remuneração do mês]]*$B$15</f>
        <v>0</v>
      </c>
    </row>
    <row r="66" spans="1:4" s="77" customFormat="1">
      <c r="A66" s="70"/>
      <c r="B66" s="71"/>
      <c r="C66" s="73"/>
      <c r="D66" s="83">
        <f>Tabela2348[[#This Row],[Remuneração do mês]]*$B$15</f>
        <v>0</v>
      </c>
    </row>
    <row r="67" spans="1:4" s="77" customFormat="1">
      <c r="A67" s="70"/>
      <c r="B67" s="71"/>
      <c r="C67" s="73"/>
      <c r="D67" s="83">
        <f>Tabela2348[[#This Row],[Remuneração do mês]]*$B$15</f>
        <v>0</v>
      </c>
    </row>
    <row r="68" spans="1:4" s="77" customFormat="1">
      <c r="A68" s="70"/>
      <c r="B68" s="71"/>
      <c r="C68" s="73"/>
      <c r="D68" s="83">
        <f>Tabela2348[[#This Row],[Remuneração do mês]]*$B$15</f>
        <v>0</v>
      </c>
    </row>
    <row r="69" spans="1:4" s="77" customFormat="1">
      <c r="A69" s="70"/>
      <c r="B69" s="71"/>
      <c r="C69" s="73"/>
      <c r="D69" s="83">
        <f>Tabela2348[[#This Row],[Remuneração do mês]]*$B$15</f>
        <v>0</v>
      </c>
    </row>
    <row r="70" spans="1:4" s="77" customFormat="1">
      <c r="A70" s="70"/>
      <c r="B70" s="71"/>
      <c r="C70" s="73"/>
      <c r="D70" s="83">
        <f>Tabela2348[[#This Row],[Remuneração do mês]]*$B$15</f>
        <v>0</v>
      </c>
    </row>
    <row r="71" spans="1:4" s="77" customFormat="1">
      <c r="A71" s="70"/>
      <c r="B71" s="71"/>
      <c r="C71" s="73"/>
      <c r="D71" s="83">
        <f>Tabela2348[[#This Row],[Remuneração do mês]]*$B$15</f>
        <v>0</v>
      </c>
    </row>
    <row r="72" spans="1:4" s="77" customFormat="1">
      <c r="A72" s="70"/>
      <c r="B72" s="71"/>
      <c r="C72" s="73"/>
      <c r="D72" s="83">
        <f>Tabela2348[[#This Row],[Remuneração do mês]]*$B$15</f>
        <v>0</v>
      </c>
    </row>
    <row r="73" spans="1:4" s="77" customFormat="1">
      <c r="A73" s="70"/>
      <c r="B73" s="71"/>
      <c r="C73" s="73"/>
      <c r="D73" s="83">
        <f>Tabela2348[[#This Row],[Remuneração do mês]]*$B$15</f>
        <v>0</v>
      </c>
    </row>
    <row r="74" spans="1:4" s="77" customFormat="1">
      <c r="A74" s="70"/>
      <c r="B74" s="71"/>
      <c r="C74" s="73"/>
      <c r="D74" s="83">
        <f>Tabela2348[[#This Row],[Remuneração do mês]]*$B$15</f>
        <v>0</v>
      </c>
    </row>
    <row r="75" spans="1:4" s="77" customFormat="1">
      <c r="A75" s="70"/>
      <c r="B75" s="71"/>
      <c r="C75" s="73"/>
      <c r="D75" s="83">
        <f>Tabela2348[[#This Row],[Remuneração do mês]]*$B$15</f>
        <v>0</v>
      </c>
    </row>
    <row r="76" spans="1:4" s="77" customFormat="1">
      <c r="A76" s="70"/>
      <c r="B76" s="74"/>
      <c r="C76" s="73"/>
      <c r="D76" s="83">
        <f>Tabela2348[[#This Row],[Remuneração do mês]]*$B$15</f>
        <v>0</v>
      </c>
    </row>
    <row r="77" spans="1:4" s="77" customFormat="1">
      <c r="A77" s="70"/>
      <c r="B77" s="71"/>
      <c r="C77" s="71"/>
      <c r="D77" s="83">
        <f>Tabela2348[[#This Row],[Remuneração do mês]]*$B$15</f>
        <v>0</v>
      </c>
    </row>
    <row r="78" spans="1:4" s="77" customFormat="1">
      <c r="A78" s="70"/>
      <c r="B78" s="71"/>
      <c r="C78" s="74"/>
      <c r="D78" s="83">
        <f>Tabela2348[[#This Row],[Remuneração do mês]]*$B$15</f>
        <v>0</v>
      </c>
    </row>
    <row r="79" spans="1:4" s="77" customFormat="1">
      <c r="A79" s="70"/>
      <c r="B79" s="74"/>
      <c r="C79" s="74"/>
      <c r="D79" s="83">
        <f>Tabela2348[[#This Row],[Remuneração do mês]]*$B$15</f>
        <v>0</v>
      </c>
    </row>
    <row r="80" spans="1:4" s="77" customFormat="1">
      <c r="A80" s="70"/>
      <c r="B80" s="74"/>
      <c r="C80" s="74"/>
      <c r="D80" s="83">
        <f>Tabela2348[[#This Row],[Remuneração do mês]]*$B$15</f>
        <v>0</v>
      </c>
    </row>
    <row r="81" spans="1:4" s="77" customFormat="1">
      <c r="A81" s="70"/>
      <c r="B81" s="74"/>
      <c r="C81" s="74"/>
      <c r="D81" s="83">
        <f>Tabela2348[[#This Row],[Remuneração do mês]]*$B$15</f>
        <v>0</v>
      </c>
    </row>
    <row r="82" spans="1:4" s="77" customFormat="1">
      <c r="A82" s="70"/>
      <c r="B82" s="74"/>
      <c r="C82" s="74"/>
      <c r="D82" s="83">
        <f>Tabela2348[[#This Row],[Remuneração do mês]]*$B$15</f>
        <v>0</v>
      </c>
    </row>
    <row r="83" spans="1:4" s="77" customFormat="1">
      <c r="A83" s="70"/>
      <c r="B83" s="74"/>
      <c r="C83" s="74"/>
      <c r="D83" s="83">
        <f>Tabela2348[[#This Row],[Remuneração do mês]]*$B$15</f>
        <v>0</v>
      </c>
    </row>
    <row r="84" spans="1:4" s="77" customFormat="1">
      <c r="A84" s="70"/>
      <c r="B84" s="74"/>
      <c r="C84" s="74"/>
      <c r="D84" s="83">
        <f>Tabela2348[[#This Row],[Remuneração do mês]]*$B$15</f>
        <v>0</v>
      </c>
    </row>
    <row r="85" spans="1:4" s="77" customFormat="1">
      <c r="A85" s="70"/>
      <c r="B85" s="74"/>
      <c r="C85" s="74"/>
      <c r="D85" s="83">
        <f>Tabela2348[[#This Row],[Remuneração do mês]]*$B$15</f>
        <v>0</v>
      </c>
    </row>
    <row r="86" spans="1:4" s="77" customFormat="1">
      <c r="A86" s="70"/>
      <c r="B86" s="74"/>
      <c r="C86" s="74"/>
      <c r="D86" s="83">
        <f>Tabela2348[[#This Row],[Remuneração do mês]]*$B$15</f>
        <v>0</v>
      </c>
    </row>
    <row r="87" spans="1:4" s="77" customFormat="1">
      <c r="A87" s="70"/>
      <c r="B87" s="74"/>
      <c r="C87" s="74"/>
      <c r="D87" s="83">
        <f>Tabela2348[[#This Row],[Remuneração do mês]]*$B$15</f>
        <v>0</v>
      </c>
    </row>
    <row r="88" spans="1:4" s="77" customFormat="1">
      <c r="A88" s="70"/>
      <c r="B88" s="74"/>
      <c r="C88" s="74"/>
      <c r="D88" s="83">
        <f>Tabela2348[[#This Row],[Remuneração do mês]]*$B$15</f>
        <v>0</v>
      </c>
    </row>
    <row r="89" spans="1:4" s="77" customFormat="1">
      <c r="A89" s="70"/>
      <c r="B89" s="74"/>
      <c r="C89" s="74"/>
      <c r="D89" s="83">
        <f>Tabela2348[[#This Row],[Remuneração do mês]]*$B$15</f>
        <v>0</v>
      </c>
    </row>
    <row r="90" spans="1:4" s="77" customFormat="1">
      <c r="A90" s="70"/>
      <c r="B90" s="74"/>
      <c r="C90" s="74"/>
      <c r="D90" s="83">
        <f>Tabela2348[[#This Row],[Remuneração do mês]]*$B$15</f>
        <v>0</v>
      </c>
    </row>
    <row r="91" spans="1:4" s="77" customFormat="1">
      <c r="A91" s="70"/>
      <c r="B91" s="74"/>
      <c r="C91" s="74"/>
      <c r="D91" s="83">
        <f>Tabela2348[[#This Row],[Remuneração do mês]]*$B$15</f>
        <v>0</v>
      </c>
    </row>
    <row r="92" spans="1:4" s="77" customFormat="1">
      <c r="A92" s="70"/>
      <c r="B92" s="74"/>
      <c r="C92" s="74"/>
      <c r="D92" s="83">
        <f>Tabela2348[[#This Row],[Remuneração do mês]]*$B$15</f>
        <v>0</v>
      </c>
    </row>
    <row r="93" spans="1:4" s="77" customFormat="1">
      <c r="A93" s="70"/>
      <c r="B93" s="74"/>
      <c r="C93" s="74"/>
      <c r="D93" s="83">
        <f>Tabela2348[[#This Row],[Remuneração do mês]]*$B$15</f>
        <v>0</v>
      </c>
    </row>
    <row r="94" spans="1:4" s="77" customFormat="1">
      <c r="A94" s="70"/>
      <c r="B94" s="74"/>
      <c r="C94" s="74"/>
      <c r="D94" s="83">
        <f>Tabela2348[[#This Row],[Remuneração do mês]]*$B$15</f>
        <v>0</v>
      </c>
    </row>
    <row r="95" spans="1:4" s="77" customFormat="1">
      <c r="A95" s="70"/>
      <c r="B95" s="74"/>
      <c r="C95" s="74"/>
      <c r="D95" s="83">
        <f>Tabela2348[[#This Row],[Remuneração do mês]]*$B$15</f>
        <v>0</v>
      </c>
    </row>
    <row r="96" spans="1:4" s="77" customFormat="1">
      <c r="A96" s="70"/>
      <c r="B96" s="74"/>
      <c r="C96" s="74"/>
      <c r="D96" s="83">
        <f>Tabela2348[[#This Row],[Remuneração do mês]]*$B$15</f>
        <v>0</v>
      </c>
    </row>
    <row r="97" spans="1:4" s="77" customFormat="1">
      <c r="A97" s="70"/>
      <c r="B97" s="74"/>
      <c r="C97" s="74"/>
      <c r="D97" s="83">
        <f>Tabela2348[[#This Row],[Remuneração do mês]]*$B$15</f>
        <v>0</v>
      </c>
    </row>
    <row r="98" spans="1:4" s="77" customFormat="1">
      <c r="A98" s="70"/>
      <c r="B98" s="74"/>
      <c r="C98" s="74"/>
      <c r="D98" s="83">
        <f>Tabela2348[[#This Row],[Remuneração do mês]]*$B$15</f>
        <v>0</v>
      </c>
    </row>
    <row r="99" spans="1:4" s="77" customFormat="1">
      <c r="A99" s="70"/>
      <c r="B99" s="74"/>
      <c r="C99" s="74"/>
      <c r="D99" s="83">
        <f>Tabela2348[[#This Row],[Remuneração do mês]]*$B$15</f>
        <v>0</v>
      </c>
    </row>
    <row r="100" spans="1:4" s="77" customFormat="1">
      <c r="A100" s="70"/>
      <c r="B100" s="74"/>
      <c r="C100" s="74"/>
      <c r="D100" s="83">
        <f>Tabela2348[[#This Row],[Remuneração do mês]]*$B$15</f>
        <v>0</v>
      </c>
    </row>
    <row r="101" spans="1:4" s="77" customFormat="1">
      <c r="A101" s="70"/>
      <c r="B101" s="74"/>
      <c r="C101" s="74"/>
      <c r="D101" s="83">
        <f>Tabela2348[[#This Row],[Remuneração do mês]]*$B$15</f>
        <v>0</v>
      </c>
    </row>
    <row r="102" spans="1:4" s="77" customFormat="1">
      <c r="A102" s="70"/>
      <c r="B102" s="74"/>
      <c r="C102" s="74"/>
      <c r="D102" s="83">
        <f>Tabela2348[[#This Row],[Remuneração do mês]]*$B$15</f>
        <v>0</v>
      </c>
    </row>
    <row r="103" spans="1:4" s="77" customFormat="1">
      <c r="A103" s="70"/>
      <c r="B103" s="74"/>
      <c r="C103" s="74"/>
      <c r="D103" s="83">
        <f>Tabela2348[[#This Row],[Remuneração do mês]]*$B$15</f>
        <v>0</v>
      </c>
    </row>
    <row r="104" spans="1:4" s="77" customFormat="1">
      <c r="A104" s="70"/>
      <c r="B104" s="74"/>
      <c r="C104" s="74"/>
      <c r="D104" s="83">
        <f>Tabela2348[[#This Row],[Remuneração do mês]]*$B$15</f>
        <v>0</v>
      </c>
    </row>
    <row r="105" spans="1:4" s="77" customFormat="1">
      <c r="A105" s="70"/>
      <c r="B105" s="74"/>
      <c r="C105" s="74"/>
      <c r="D105" s="83">
        <f>Tabela2348[[#This Row],[Remuneração do mês]]*$B$15</f>
        <v>0</v>
      </c>
    </row>
    <row r="106" spans="1:4" s="77" customFormat="1">
      <c r="A106" s="70"/>
      <c r="B106" s="74"/>
      <c r="C106" s="74"/>
      <c r="D106" s="83">
        <f>Tabela2348[[#This Row],[Remuneração do mês]]*$B$15</f>
        <v>0</v>
      </c>
    </row>
    <row r="107" spans="1:4" s="77" customFormat="1">
      <c r="A107" s="70"/>
      <c r="B107" s="74"/>
      <c r="C107" s="74"/>
      <c r="D107" s="83">
        <f>Tabela2348[[#This Row],[Remuneração do mês]]*$B$15</f>
        <v>0</v>
      </c>
    </row>
    <row r="108" spans="1:4" s="77" customFormat="1">
      <c r="A108" s="70"/>
      <c r="B108" s="74"/>
      <c r="C108" s="74"/>
      <c r="D108" s="83">
        <f>Tabela2348[[#This Row],[Remuneração do mês]]*$B$15</f>
        <v>0</v>
      </c>
    </row>
    <row r="109" spans="1:4" s="77" customFormat="1">
      <c r="A109" s="70"/>
      <c r="B109" s="74"/>
      <c r="C109" s="74"/>
      <c r="D109" s="83">
        <f>Tabela2348[[#This Row],[Remuneração do mês]]*$B$15</f>
        <v>0</v>
      </c>
    </row>
    <row r="110" spans="1:4" s="77" customFormat="1">
      <c r="A110" s="70"/>
      <c r="B110" s="74"/>
      <c r="C110" s="74"/>
      <c r="D110" s="83">
        <f>Tabela2348[[#This Row],[Remuneração do mês]]*$B$15</f>
        <v>0</v>
      </c>
    </row>
    <row r="111" spans="1:4" s="77" customFormat="1">
      <c r="A111" s="70"/>
      <c r="B111" s="74"/>
      <c r="C111" s="74"/>
      <c r="D111" s="83">
        <f>Tabela2348[[#This Row],[Remuneração do mês]]*$B$15</f>
        <v>0</v>
      </c>
    </row>
    <row r="112" spans="1:4" s="77" customFormat="1">
      <c r="A112" s="70"/>
      <c r="B112" s="74"/>
      <c r="C112" s="74"/>
      <c r="D112" s="83">
        <f>Tabela2348[[#This Row],[Remuneração do mês]]*$B$15</f>
        <v>0</v>
      </c>
    </row>
    <row r="113" spans="1:4" s="77" customFormat="1">
      <c r="A113" s="70"/>
      <c r="B113" s="74"/>
      <c r="C113" s="74"/>
      <c r="D113" s="83">
        <f>Tabela2348[[#This Row],[Remuneração do mês]]*$B$15</f>
        <v>0</v>
      </c>
    </row>
    <row r="114" spans="1:4" s="77" customFormat="1">
      <c r="A114" s="70"/>
      <c r="B114" s="74"/>
      <c r="C114" s="74"/>
      <c r="D114" s="83">
        <f>Tabela2348[[#This Row],[Remuneração do mês]]*$B$15</f>
        <v>0</v>
      </c>
    </row>
    <row r="115" spans="1:4" s="77" customFormat="1">
      <c r="A115" s="70"/>
      <c r="B115" s="74"/>
      <c r="C115" s="74"/>
      <c r="D115" s="83">
        <f>Tabela2348[[#This Row],[Remuneração do mês]]*$B$15</f>
        <v>0</v>
      </c>
    </row>
    <row r="116" spans="1:4" s="77" customFormat="1">
      <c r="A116" s="70"/>
      <c r="B116" s="74"/>
      <c r="C116" s="74"/>
      <c r="D116" s="83">
        <f>Tabela2348[[#This Row],[Remuneração do mês]]*$B$15</f>
        <v>0</v>
      </c>
    </row>
    <row r="117" spans="1:4" s="77" customFormat="1">
      <c r="A117" s="70"/>
      <c r="B117" s="74"/>
      <c r="C117" s="74"/>
      <c r="D117" s="83">
        <f>Tabela2348[[#This Row],[Remuneração do mês]]*$B$15</f>
        <v>0</v>
      </c>
    </row>
    <row r="118" spans="1:4" s="77" customFormat="1">
      <c r="A118" s="70"/>
      <c r="B118" s="74"/>
      <c r="C118" s="74"/>
      <c r="D118" s="83">
        <f>Tabela2348[[#This Row],[Remuneração do mês]]*$B$15</f>
        <v>0</v>
      </c>
    </row>
    <row r="119" spans="1:4" s="77" customFormat="1">
      <c r="A119" s="70"/>
      <c r="B119" s="74"/>
      <c r="C119" s="74"/>
      <c r="D119" s="83">
        <f>Tabela2348[[#This Row],[Remuneração do mês]]*$B$15</f>
        <v>0</v>
      </c>
    </row>
    <row r="120" spans="1:4" s="77" customFormat="1">
      <c r="A120" s="70"/>
      <c r="B120" s="74"/>
      <c r="C120" s="74"/>
      <c r="D120" s="83">
        <f>Tabela2348[[#This Row],[Remuneração do mês]]*$B$15</f>
        <v>0</v>
      </c>
    </row>
    <row r="121" spans="1:4" s="77" customFormat="1">
      <c r="A121" s="70"/>
      <c r="B121" s="74"/>
      <c r="C121" s="74"/>
      <c r="D121" s="83">
        <f>Tabela2348[[#This Row],[Remuneração do mês]]*$B$15</f>
        <v>0</v>
      </c>
    </row>
    <row r="122" spans="1:4" s="77" customFormat="1">
      <c r="A122" s="70"/>
      <c r="B122" s="74"/>
      <c r="C122" s="74"/>
      <c r="D122" s="83">
        <f>Tabela2348[[#This Row],[Remuneração do mês]]*$B$15</f>
        <v>0</v>
      </c>
    </row>
    <row r="123" spans="1:4" s="77" customFormat="1">
      <c r="A123" s="70"/>
      <c r="B123" s="74"/>
      <c r="C123" s="74"/>
      <c r="D123" s="83">
        <f>Tabela2348[[#This Row],[Remuneração do mês]]*$B$15</f>
        <v>0</v>
      </c>
    </row>
    <row r="124" spans="1:4" s="77" customFormat="1">
      <c r="A124" s="70"/>
      <c r="B124" s="74"/>
      <c r="C124" s="74"/>
      <c r="D124" s="83">
        <f>Tabela2348[[#This Row],[Remuneração do mês]]*$B$15</f>
        <v>0</v>
      </c>
    </row>
    <row r="125" spans="1:4" s="77" customFormat="1">
      <c r="A125" s="70"/>
      <c r="B125" s="74"/>
      <c r="C125" s="74"/>
      <c r="D125" s="83">
        <f>Tabela2348[[#This Row],[Remuneração do mês]]*$B$15</f>
        <v>0</v>
      </c>
    </row>
    <row r="126" spans="1:4" s="77" customFormat="1">
      <c r="A126" s="70"/>
      <c r="B126" s="74"/>
      <c r="C126" s="74"/>
      <c r="D126" s="83">
        <f>Tabela2348[[#This Row],[Remuneração do mês]]*$B$15</f>
        <v>0</v>
      </c>
    </row>
    <row r="127" spans="1:4" s="77" customFormat="1">
      <c r="A127" s="70"/>
      <c r="B127" s="74"/>
      <c r="C127" s="74"/>
      <c r="D127" s="83">
        <f>Tabela2348[[#This Row],[Remuneração do mês]]*$B$15</f>
        <v>0</v>
      </c>
    </row>
    <row r="128" spans="1:4" s="77" customFormat="1">
      <c r="A128" s="70"/>
      <c r="B128" s="74"/>
      <c r="C128" s="74"/>
      <c r="D128" s="83">
        <f>Tabela2348[[#This Row],[Remuneração do mês]]*$B$15</f>
        <v>0</v>
      </c>
    </row>
    <row r="129" spans="1:4" s="77" customFormat="1">
      <c r="A129" s="70"/>
      <c r="B129" s="74"/>
      <c r="C129" s="74"/>
      <c r="D129" s="83">
        <f>Tabela2348[[#This Row],[Remuneração do mês]]*$B$15</f>
        <v>0</v>
      </c>
    </row>
    <row r="130" spans="1:4" s="77" customFormat="1">
      <c r="A130" s="70"/>
      <c r="B130" s="74"/>
      <c r="C130" s="74"/>
      <c r="D130" s="83">
        <f>Tabela2348[[#This Row],[Remuneração do mês]]*$B$15</f>
        <v>0</v>
      </c>
    </row>
    <row r="131" spans="1:4" s="77" customFormat="1">
      <c r="A131" s="70"/>
      <c r="B131" s="74"/>
      <c r="C131" s="74"/>
      <c r="D131" s="83">
        <f>Tabela2348[[#This Row],[Remuneração do mês]]*$B$15</f>
        <v>0</v>
      </c>
    </row>
    <row r="132" spans="1:4" s="77" customFormat="1">
      <c r="A132" s="70"/>
      <c r="B132" s="74"/>
      <c r="C132" s="74"/>
      <c r="D132" s="83">
        <f>Tabela2348[[#This Row],[Remuneração do mês]]*$B$15</f>
        <v>0</v>
      </c>
    </row>
    <row r="133" spans="1:4" s="77" customFormat="1">
      <c r="A133" s="70"/>
      <c r="B133" s="74"/>
      <c r="C133" s="74"/>
      <c r="D133" s="83">
        <f>Tabela2348[[#This Row],[Remuneração do mês]]*$B$15</f>
        <v>0</v>
      </c>
    </row>
    <row r="134" spans="1:4" s="77" customFormat="1">
      <c r="A134" s="70"/>
      <c r="B134" s="74"/>
      <c r="C134" s="74"/>
      <c r="D134" s="83">
        <f>Tabela2348[[#This Row],[Remuneração do mês]]*$B$15</f>
        <v>0</v>
      </c>
    </row>
    <row r="135" spans="1:4" s="77" customFormat="1">
      <c r="A135" s="70"/>
      <c r="B135" s="74"/>
      <c r="C135" s="74"/>
      <c r="D135" s="83">
        <f>Tabela2348[[#This Row],[Remuneração do mês]]*$B$15</f>
        <v>0</v>
      </c>
    </row>
    <row r="136" spans="1:4" s="77" customFormat="1">
      <c r="A136" s="70"/>
      <c r="B136" s="74"/>
      <c r="C136" s="74"/>
      <c r="D136" s="83">
        <f>Tabela2348[[#This Row],[Remuneração do mês]]*$B$15</f>
        <v>0</v>
      </c>
    </row>
    <row r="137" spans="1:4" s="77" customFormat="1">
      <c r="A137" s="70"/>
      <c r="B137" s="74"/>
      <c r="C137" s="74"/>
      <c r="D137" s="83">
        <f>Tabela2348[[#This Row],[Remuneração do mês]]*$B$15</f>
        <v>0</v>
      </c>
    </row>
    <row r="138" spans="1:4" s="77" customFormat="1">
      <c r="A138" s="70"/>
      <c r="B138" s="74"/>
      <c r="C138" s="74"/>
      <c r="D138" s="83">
        <f>Tabela2348[[#This Row],[Remuneração do mês]]*$B$15</f>
        <v>0</v>
      </c>
    </row>
    <row r="139" spans="1:4" s="77" customFormat="1">
      <c r="A139" s="70"/>
      <c r="B139" s="74"/>
      <c r="C139" s="74"/>
      <c r="D139" s="83">
        <f>Tabela2348[[#This Row],[Remuneração do mês]]*$B$15</f>
        <v>0</v>
      </c>
    </row>
    <row r="140" spans="1:4" s="77" customFormat="1">
      <c r="A140" s="70"/>
      <c r="B140" s="74"/>
      <c r="C140" s="74"/>
      <c r="D140" s="83">
        <f>Tabela2348[[#This Row],[Remuneração do mês]]*$B$15</f>
        <v>0</v>
      </c>
    </row>
    <row r="141" spans="1:4" s="77" customFormat="1">
      <c r="A141" s="70"/>
      <c r="B141" s="74"/>
      <c r="C141" s="74"/>
      <c r="D141" s="83">
        <f>Tabela2348[[#This Row],[Remuneração do mês]]*$B$15</f>
        <v>0</v>
      </c>
    </row>
    <row r="142" spans="1:4" s="77" customFormat="1">
      <c r="A142" s="70"/>
      <c r="B142" s="74"/>
      <c r="C142" s="74"/>
      <c r="D142" s="83">
        <f>Tabela2348[[#This Row],[Remuneração do mês]]*$B$15</f>
        <v>0</v>
      </c>
    </row>
    <row r="143" spans="1:4" s="77" customFormat="1">
      <c r="A143" s="70"/>
      <c r="B143" s="74"/>
      <c r="C143" s="74"/>
      <c r="D143" s="83">
        <f>Tabela2348[[#This Row],[Remuneração do mês]]*$B$15</f>
        <v>0</v>
      </c>
    </row>
    <row r="144" spans="1:4" s="77" customFormat="1">
      <c r="A144" s="70"/>
      <c r="B144" s="74"/>
      <c r="C144" s="74"/>
      <c r="D144" s="83">
        <f>Tabela2348[[#This Row],[Remuneração do mês]]*$B$15</f>
        <v>0</v>
      </c>
    </row>
    <row r="145" spans="1:4" s="77" customFormat="1">
      <c r="A145" s="70"/>
      <c r="B145" s="74"/>
      <c r="C145" s="74"/>
      <c r="D145" s="83">
        <f>Tabela2348[[#This Row],[Remuneração do mês]]*$B$15</f>
        <v>0</v>
      </c>
    </row>
    <row r="146" spans="1:4" s="77" customFormat="1">
      <c r="A146" s="70"/>
      <c r="B146" s="74"/>
      <c r="C146" s="74"/>
      <c r="D146" s="83">
        <f>Tabela2348[[#This Row],[Remuneração do mês]]*$B$15</f>
        <v>0</v>
      </c>
    </row>
    <row r="147" spans="1:4" s="77" customFormat="1">
      <c r="A147" s="70"/>
      <c r="B147" s="74"/>
      <c r="C147" s="74"/>
      <c r="D147" s="83">
        <f>Tabela2348[[#This Row],[Remuneração do mês]]*$B$15</f>
        <v>0</v>
      </c>
    </row>
    <row r="148" spans="1:4" s="77" customFormat="1">
      <c r="A148" s="70"/>
      <c r="B148" s="74"/>
      <c r="C148" s="74"/>
      <c r="D148" s="83">
        <f>Tabela2348[[#This Row],[Remuneração do mês]]*$B$15</f>
        <v>0</v>
      </c>
    </row>
    <row r="149" spans="1:4" s="77" customFormat="1">
      <c r="A149" s="70"/>
      <c r="B149" s="74"/>
      <c r="C149" s="74"/>
      <c r="D149" s="83">
        <f>Tabela2348[[#This Row],[Remuneração do mês]]*$B$15</f>
        <v>0</v>
      </c>
    </row>
    <row r="150" spans="1:4" s="77" customFormat="1">
      <c r="A150" s="70"/>
      <c r="B150" s="74"/>
      <c r="C150" s="74"/>
      <c r="D150" s="83">
        <f>Tabela2348[[#This Row],[Remuneração do mês]]*$B$15</f>
        <v>0</v>
      </c>
    </row>
    <row r="151" spans="1:4" s="77" customFormat="1">
      <c r="A151" s="70"/>
      <c r="B151" s="74"/>
      <c r="C151" s="74"/>
      <c r="D151" s="83">
        <f>Tabela2348[[#This Row],[Remuneração do mês]]*$B$15</f>
        <v>0</v>
      </c>
    </row>
    <row r="152" spans="1:4" s="77" customFormat="1">
      <c r="A152" s="70"/>
      <c r="B152" s="74"/>
      <c r="C152" s="74"/>
      <c r="D152" s="83">
        <f>Tabela2348[[#This Row],[Remuneração do mês]]*$B$15</f>
        <v>0</v>
      </c>
    </row>
    <row r="153" spans="1:4" s="77" customFormat="1">
      <c r="A153" s="70"/>
      <c r="B153" s="74"/>
      <c r="C153" s="74"/>
      <c r="D153" s="83">
        <f>Tabela2348[[#This Row],[Remuneração do mês]]*$B$15</f>
        <v>0</v>
      </c>
    </row>
    <row r="154" spans="1:4" s="77" customFormat="1">
      <c r="A154" s="70"/>
      <c r="B154" s="74"/>
      <c r="C154" s="74"/>
      <c r="D154" s="83">
        <f>Tabela2348[[#This Row],[Remuneração do mês]]*$B$15</f>
        <v>0</v>
      </c>
    </row>
    <row r="155" spans="1:4" s="77" customFormat="1">
      <c r="A155" s="70"/>
      <c r="B155" s="74"/>
      <c r="C155" s="74"/>
      <c r="D155" s="83">
        <f>Tabela2348[[#This Row],[Remuneração do mês]]*$B$15</f>
        <v>0</v>
      </c>
    </row>
    <row r="156" spans="1:4" s="77" customFormat="1">
      <c r="A156" s="70"/>
      <c r="B156" s="74"/>
      <c r="C156" s="74"/>
      <c r="D156" s="83">
        <f>Tabela2348[[#This Row],[Remuneração do mês]]*$B$15</f>
        <v>0</v>
      </c>
    </row>
    <row r="157" spans="1:4" s="77" customFormat="1">
      <c r="A157" s="70"/>
      <c r="B157" s="74"/>
      <c r="C157" s="74"/>
      <c r="D157" s="83">
        <f>Tabela2348[[#This Row],[Remuneração do mês]]*$B$15</f>
        <v>0</v>
      </c>
    </row>
    <row r="158" spans="1:4" s="77" customFormat="1">
      <c r="A158" s="70"/>
      <c r="B158" s="74"/>
      <c r="C158" s="74"/>
      <c r="D158" s="83">
        <f>Tabela2348[[#This Row],[Remuneração do mês]]*$B$15</f>
        <v>0</v>
      </c>
    </row>
    <row r="159" spans="1:4" s="77" customFormat="1">
      <c r="A159" s="70"/>
      <c r="B159" s="74"/>
      <c r="C159" s="74"/>
      <c r="D159" s="83">
        <f>Tabela2348[[#This Row],[Remuneração do mês]]*$B$15</f>
        <v>0</v>
      </c>
    </row>
    <row r="160" spans="1:4" s="77" customFormat="1">
      <c r="A160" s="70"/>
      <c r="B160" s="74"/>
      <c r="C160" s="74"/>
      <c r="D160" s="83">
        <f>Tabela2348[[#This Row],[Remuneração do mês]]*$B$15</f>
        <v>0</v>
      </c>
    </row>
    <row r="161" spans="1:4" s="77" customFormat="1">
      <c r="A161" s="70"/>
      <c r="B161" s="74"/>
      <c r="C161" s="74"/>
      <c r="D161" s="83">
        <f>Tabela2348[[#This Row],[Remuneração do mês]]*$B$15</f>
        <v>0</v>
      </c>
    </row>
    <row r="162" spans="1:4" s="77" customFormat="1">
      <c r="A162" s="70"/>
      <c r="B162" s="74"/>
      <c r="C162" s="74"/>
      <c r="D162" s="83">
        <f>Tabela2348[[#This Row],[Remuneração do mês]]*$B$15</f>
        <v>0</v>
      </c>
    </row>
    <row r="163" spans="1:4" s="77" customFormat="1">
      <c r="A163" s="70"/>
      <c r="B163" s="74"/>
      <c r="C163" s="74"/>
      <c r="D163" s="83">
        <f>Tabela2348[[#This Row],[Remuneração do mês]]*$B$15</f>
        <v>0</v>
      </c>
    </row>
    <row r="164" spans="1:4" s="77" customFormat="1">
      <c r="A164" s="70"/>
      <c r="B164" s="74"/>
      <c r="C164" s="74"/>
      <c r="D164" s="83">
        <f>Tabela2348[[#This Row],[Remuneração do mês]]*$B$15</f>
        <v>0</v>
      </c>
    </row>
    <row r="165" spans="1:4" s="77" customFormat="1">
      <c r="A165" s="70"/>
      <c r="B165" s="74"/>
      <c r="C165" s="74"/>
      <c r="D165" s="83">
        <f>Tabela2348[[#This Row],[Remuneração do mês]]*$B$15</f>
        <v>0</v>
      </c>
    </row>
    <row r="166" spans="1:4" s="77" customFormat="1">
      <c r="A166" s="70"/>
      <c r="B166" s="74"/>
      <c r="C166" s="74"/>
      <c r="D166" s="83">
        <f>Tabela2348[[#This Row],[Remuneração do mês]]*$B$15</f>
        <v>0</v>
      </c>
    </row>
    <row r="167" spans="1:4" s="77" customFormat="1">
      <c r="A167" s="70"/>
      <c r="B167" s="74"/>
      <c r="C167" s="74"/>
      <c r="D167" s="83">
        <f>Tabela2348[[#This Row],[Remuneração do mês]]*$B$15</f>
        <v>0</v>
      </c>
    </row>
    <row r="168" spans="1:4" s="77" customFormat="1">
      <c r="A168" s="70"/>
      <c r="B168" s="74"/>
      <c r="C168" s="74"/>
      <c r="D168" s="83">
        <f>Tabela2348[[#This Row],[Remuneração do mês]]*$B$15</f>
        <v>0</v>
      </c>
    </row>
    <row r="169" spans="1:4" s="77" customFormat="1">
      <c r="A169" s="70"/>
      <c r="B169" s="74"/>
      <c r="C169" s="74"/>
      <c r="D169" s="83">
        <f>Tabela2348[[#This Row],[Remuneração do mês]]*$B$15</f>
        <v>0</v>
      </c>
    </row>
    <row r="170" spans="1:4" s="77" customFormat="1">
      <c r="A170" s="70"/>
      <c r="B170" s="74"/>
      <c r="C170" s="74"/>
      <c r="D170" s="83">
        <f>Tabela2348[[#This Row],[Remuneração do mês]]*$B$15</f>
        <v>0</v>
      </c>
    </row>
    <row r="171" spans="1:4" s="77" customFormat="1">
      <c r="A171" s="70"/>
      <c r="B171" s="74"/>
      <c r="C171" s="74"/>
      <c r="D171" s="83">
        <f>Tabela2348[[#This Row],[Remuneração do mês]]*$B$15</f>
        <v>0</v>
      </c>
    </row>
    <row r="172" spans="1:4" s="77" customFormat="1">
      <c r="A172" s="70"/>
      <c r="B172" s="74"/>
      <c r="C172" s="74"/>
      <c r="D172" s="83">
        <f>Tabela2348[[#This Row],[Remuneração do mês]]*$B$15</f>
        <v>0</v>
      </c>
    </row>
    <row r="173" spans="1:4" s="77" customFormat="1">
      <c r="A173" s="70"/>
      <c r="B173" s="74"/>
      <c r="C173" s="74"/>
      <c r="D173" s="83">
        <f>Tabela2348[[#This Row],[Remuneração do mês]]*$B$15</f>
        <v>0</v>
      </c>
    </row>
    <row r="174" spans="1:4" s="77" customFormat="1">
      <c r="A174" s="70"/>
      <c r="B174" s="74"/>
      <c r="C174" s="74"/>
      <c r="D174" s="83">
        <f>Tabela2348[[#This Row],[Remuneração do mês]]*$B$15</f>
        <v>0</v>
      </c>
    </row>
    <row r="175" spans="1:4" s="77" customFormat="1">
      <c r="A175" s="70"/>
      <c r="B175" s="74"/>
      <c r="C175" s="74"/>
      <c r="D175" s="83">
        <f>Tabela2348[[#This Row],[Remuneração do mês]]*$B$15</f>
        <v>0</v>
      </c>
    </row>
    <row r="176" spans="1:4" s="77" customFormat="1">
      <c r="A176" s="70"/>
      <c r="B176" s="74"/>
      <c r="C176" s="74"/>
      <c r="D176" s="83">
        <f>Tabela2348[[#This Row],[Remuneração do mês]]*$B$15</f>
        <v>0</v>
      </c>
    </row>
    <row r="177" spans="1:4" s="77" customFormat="1">
      <c r="A177" s="70"/>
      <c r="B177" s="74"/>
      <c r="C177" s="74"/>
      <c r="D177" s="83">
        <f>Tabela2348[[#This Row],[Remuneração do mês]]*$B$15</f>
        <v>0</v>
      </c>
    </row>
    <row r="178" spans="1:4" s="77" customFormat="1">
      <c r="A178" s="70"/>
      <c r="B178" s="74"/>
      <c r="C178" s="74"/>
      <c r="D178" s="83">
        <f>Tabela2348[[#This Row],[Remuneração do mês]]*$B$15</f>
        <v>0</v>
      </c>
    </row>
    <row r="179" spans="1:4" s="77" customFormat="1">
      <c r="A179" s="70"/>
      <c r="B179" s="74"/>
      <c r="C179" s="74"/>
      <c r="D179" s="83">
        <f>Tabela2348[[#This Row],[Remuneração do mês]]*$B$15</f>
        <v>0</v>
      </c>
    </row>
    <row r="180" spans="1:4" s="77" customFormat="1">
      <c r="A180" s="70"/>
      <c r="B180" s="74"/>
      <c r="C180" s="74"/>
      <c r="D180" s="83">
        <f>Tabela2348[[#This Row],[Remuneração do mês]]*$B$15</f>
        <v>0</v>
      </c>
    </row>
    <row r="181" spans="1:4" s="77" customFormat="1">
      <c r="A181" s="70"/>
      <c r="B181" s="74"/>
      <c r="C181" s="74"/>
      <c r="D181" s="83">
        <f>Tabela2348[[#This Row],[Remuneração do mês]]*$B$15</f>
        <v>0</v>
      </c>
    </row>
    <row r="182" spans="1:4" s="77" customFormat="1">
      <c r="A182" s="70"/>
      <c r="B182" s="74"/>
      <c r="C182" s="74"/>
      <c r="D182" s="83">
        <f>Tabela2348[[#This Row],[Remuneração do mês]]*$B$15</f>
        <v>0</v>
      </c>
    </row>
    <row r="183" spans="1:4" s="77" customFormat="1">
      <c r="A183" s="70"/>
      <c r="B183" s="74"/>
      <c r="C183" s="74"/>
      <c r="D183" s="83">
        <f>Tabela2348[[#This Row],[Remuneração do mês]]*$B$15</f>
        <v>0</v>
      </c>
    </row>
    <row r="184" spans="1:4" s="77" customFormat="1">
      <c r="A184" s="70"/>
      <c r="B184" s="74"/>
      <c r="C184" s="74"/>
      <c r="D184" s="83">
        <f>Tabela2348[[#This Row],[Remuneração do mês]]*$B$15</f>
        <v>0</v>
      </c>
    </row>
    <row r="185" spans="1:4" s="77" customFormat="1">
      <c r="A185" s="70"/>
      <c r="B185" s="74"/>
      <c r="C185" s="74"/>
      <c r="D185" s="83">
        <f>Tabela2348[[#This Row],[Remuneração do mês]]*$B$15</f>
        <v>0</v>
      </c>
    </row>
    <row r="186" spans="1:4" s="77" customFormat="1">
      <c r="A186" s="70"/>
      <c r="B186" s="74"/>
      <c r="C186" s="74"/>
      <c r="D186" s="83">
        <f>Tabela2348[[#This Row],[Remuneração do mês]]*$B$15</f>
        <v>0</v>
      </c>
    </row>
    <row r="187" spans="1:4" s="77" customFormat="1">
      <c r="A187" s="70"/>
      <c r="B187" s="74"/>
      <c r="C187" s="74"/>
      <c r="D187" s="83">
        <f>Tabela2348[[#This Row],[Remuneração do mês]]*$B$15</f>
        <v>0</v>
      </c>
    </row>
    <row r="188" spans="1:4" s="77" customFormat="1">
      <c r="A188" s="70"/>
      <c r="B188" s="74"/>
      <c r="C188" s="74"/>
      <c r="D188" s="83">
        <f>Tabela2348[[#This Row],[Remuneração do mês]]*$B$15</f>
        <v>0</v>
      </c>
    </row>
    <row r="189" spans="1:4" s="77" customFormat="1">
      <c r="A189" s="70"/>
      <c r="B189" s="74"/>
      <c r="C189" s="74"/>
      <c r="D189" s="83">
        <f>Tabela2348[[#This Row],[Remuneração do mês]]*$B$15</f>
        <v>0</v>
      </c>
    </row>
    <row r="190" spans="1:4" s="77" customFormat="1">
      <c r="A190" s="70"/>
      <c r="B190" s="74"/>
      <c r="C190" s="74"/>
      <c r="D190" s="83">
        <f>Tabela2348[[#This Row],[Remuneração do mês]]*$B$15</f>
        <v>0</v>
      </c>
    </row>
    <row r="191" spans="1:4" s="77" customFormat="1">
      <c r="A191" s="70"/>
      <c r="B191" s="74"/>
      <c r="C191" s="74"/>
      <c r="D191" s="83">
        <f>Tabela2348[[#This Row],[Remuneração do mês]]*$B$15</f>
        <v>0</v>
      </c>
    </row>
    <row r="192" spans="1:4" s="77" customFormat="1">
      <c r="A192" s="70"/>
      <c r="B192" s="74"/>
      <c r="C192" s="74"/>
      <c r="D192" s="83">
        <f>Tabela2348[[#This Row],[Remuneração do mês]]*$B$15</f>
        <v>0</v>
      </c>
    </row>
    <row r="193" spans="1:4" s="77" customFormat="1">
      <c r="A193" s="70"/>
      <c r="B193" s="74"/>
      <c r="C193" s="74"/>
      <c r="D193" s="83">
        <f>Tabela2348[[#This Row],[Remuneração do mês]]*$B$15</f>
        <v>0</v>
      </c>
    </row>
    <row r="194" spans="1:4" s="77" customFormat="1">
      <c r="A194" s="70"/>
      <c r="B194" s="74"/>
      <c r="C194" s="74"/>
      <c r="D194" s="83">
        <f>Tabela2348[[#This Row],[Remuneração do mês]]*$B$15</f>
        <v>0</v>
      </c>
    </row>
    <row r="195" spans="1:4" s="77" customFormat="1">
      <c r="A195" s="70"/>
      <c r="B195" s="74"/>
      <c r="C195" s="74"/>
      <c r="D195" s="83">
        <f>Tabela2348[[#This Row],[Remuneração do mês]]*$B$15</f>
        <v>0</v>
      </c>
    </row>
    <row r="196" spans="1:4" s="77" customFormat="1">
      <c r="A196" s="70"/>
      <c r="B196" s="74"/>
      <c r="C196" s="74"/>
      <c r="D196" s="83">
        <f>Tabela2348[[#This Row],[Remuneração do mês]]*$B$15</f>
        <v>0</v>
      </c>
    </row>
    <row r="197" spans="1:4" s="77" customFormat="1">
      <c r="A197" s="70"/>
      <c r="B197" s="74"/>
      <c r="C197" s="74"/>
      <c r="D197" s="83">
        <f>Tabela2348[[#This Row],[Remuneração do mês]]*$B$15</f>
        <v>0</v>
      </c>
    </row>
    <row r="198" spans="1:4" s="77" customFormat="1">
      <c r="A198" s="70"/>
      <c r="B198" s="74"/>
      <c r="C198" s="74"/>
      <c r="D198" s="83">
        <f>Tabela2348[[#This Row],[Remuneração do mês]]*$B$15</f>
        <v>0</v>
      </c>
    </row>
    <row r="199" spans="1:4" s="77" customFormat="1">
      <c r="A199" s="70"/>
      <c r="B199" s="74"/>
      <c r="C199" s="74"/>
      <c r="D199" s="83">
        <f>Tabela2348[[#This Row],[Remuneração do mês]]*$B$15</f>
        <v>0</v>
      </c>
    </row>
    <row r="200" spans="1:4" s="77" customFormat="1">
      <c r="A200" s="70"/>
      <c r="B200" s="74"/>
      <c r="C200" s="74"/>
      <c r="D200" s="83">
        <f>Tabela2348[[#This Row],[Remuneração do mês]]*$B$15</f>
        <v>0</v>
      </c>
    </row>
    <row r="201" spans="1:4" s="77" customFormat="1">
      <c r="A201" s="70"/>
      <c r="B201" s="74"/>
      <c r="C201" s="74"/>
      <c r="D201" s="83">
        <f>Tabela2348[[#This Row],[Remuneração do mês]]*$B$15</f>
        <v>0</v>
      </c>
    </row>
    <row r="202" spans="1:4" s="77" customFormat="1">
      <c r="A202" s="70"/>
      <c r="B202" s="74"/>
      <c r="C202" s="74"/>
      <c r="D202" s="83">
        <f>Tabela2348[[#This Row],[Remuneração do mês]]*$B$15</f>
        <v>0</v>
      </c>
    </row>
    <row r="203" spans="1:4" s="77" customFormat="1">
      <c r="A203" s="70"/>
      <c r="B203" s="74"/>
      <c r="C203" s="74"/>
      <c r="D203" s="83">
        <f>Tabela2348[[#This Row],[Remuneração do mês]]*$B$15</f>
        <v>0</v>
      </c>
    </row>
    <row r="204" spans="1:4" s="77" customFormat="1">
      <c r="A204" s="70"/>
      <c r="B204" s="74"/>
      <c r="C204" s="74"/>
      <c r="D204" s="83">
        <f>Tabela2348[[#This Row],[Remuneração do mês]]*$B$15</f>
        <v>0</v>
      </c>
    </row>
    <row r="205" spans="1:4" s="77" customFormat="1">
      <c r="A205" s="70"/>
      <c r="B205" s="74"/>
      <c r="C205" s="74"/>
      <c r="D205" s="83">
        <f>Tabela2348[[#This Row],[Remuneração do mês]]*$B$15</f>
        <v>0</v>
      </c>
    </row>
    <row r="206" spans="1:4" s="77" customFormat="1">
      <c r="A206" s="70"/>
      <c r="B206" s="74"/>
      <c r="C206" s="74"/>
      <c r="D206" s="83">
        <f>Tabela2348[[#This Row],[Remuneração do mês]]*$B$15</f>
        <v>0</v>
      </c>
    </row>
    <row r="207" spans="1:4" s="77" customFormat="1">
      <c r="A207" s="70"/>
      <c r="B207" s="74"/>
      <c r="C207" s="74"/>
      <c r="D207" s="83">
        <f>Tabela2348[[#This Row],[Remuneração do mês]]*$B$15</f>
        <v>0</v>
      </c>
    </row>
    <row r="208" spans="1:4" s="77" customFormat="1">
      <c r="A208" s="70"/>
      <c r="B208" s="74"/>
      <c r="C208" s="74"/>
      <c r="D208" s="83">
        <f>Tabela2348[[#This Row],[Remuneração do mês]]*$B$15</f>
        <v>0</v>
      </c>
    </row>
    <row r="209" spans="1:4" s="77" customFormat="1">
      <c r="A209" s="70"/>
      <c r="B209" s="74"/>
      <c r="C209" s="74"/>
      <c r="D209" s="83">
        <f>Tabela2348[[#This Row],[Remuneração do mês]]*$B$15</f>
        <v>0</v>
      </c>
    </row>
    <row r="210" spans="1:4" s="77" customFormat="1">
      <c r="A210" s="70"/>
      <c r="B210" s="74"/>
      <c r="C210" s="74"/>
      <c r="D210" s="83">
        <f>Tabela2348[[#This Row],[Remuneração do mês]]*$B$15</f>
        <v>0</v>
      </c>
    </row>
    <row r="211" spans="1:4" s="77" customFormat="1">
      <c r="A211" s="70"/>
      <c r="B211" s="74"/>
      <c r="C211" s="74"/>
      <c r="D211" s="83">
        <f>Tabela2348[[#This Row],[Remuneração do mês]]*$B$15</f>
        <v>0</v>
      </c>
    </row>
    <row r="212" spans="1:4" s="77" customFormat="1">
      <c r="A212" s="70"/>
      <c r="B212" s="74"/>
      <c r="C212" s="74"/>
      <c r="D212" s="83">
        <f>Tabela2348[[#This Row],[Remuneração do mês]]*$B$15</f>
        <v>0</v>
      </c>
    </row>
    <row r="213" spans="1:4" s="77" customFormat="1">
      <c r="A213" s="70"/>
      <c r="B213" s="74"/>
      <c r="C213" s="74"/>
      <c r="D213" s="83">
        <f>Tabela2348[[#This Row],[Remuneração do mês]]*$B$15</f>
        <v>0</v>
      </c>
    </row>
    <row r="214" spans="1:4" s="77" customFormat="1">
      <c r="A214" s="70"/>
      <c r="B214" s="74"/>
      <c r="C214" s="74"/>
      <c r="D214" s="83">
        <f>Tabela2348[[#This Row],[Remuneração do mês]]*$B$15</f>
        <v>0</v>
      </c>
    </row>
    <row r="215" spans="1:4" s="77" customFormat="1">
      <c r="A215" s="70"/>
      <c r="B215" s="74"/>
      <c r="C215" s="74"/>
      <c r="D215" s="83">
        <f>Tabela2348[[#This Row],[Remuneração do mês]]*$B$15</f>
        <v>0</v>
      </c>
    </row>
    <row r="216" spans="1:4" s="77" customFormat="1">
      <c r="A216" s="70"/>
      <c r="B216" s="74"/>
      <c r="C216" s="74"/>
      <c r="D216" s="83">
        <f>Tabela2348[[#This Row],[Remuneração do mês]]*$B$15</f>
        <v>0</v>
      </c>
    </row>
    <row r="217" spans="1:4" s="77" customFormat="1">
      <c r="A217" s="70"/>
      <c r="B217" s="74"/>
      <c r="C217" s="74"/>
      <c r="D217" s="83">
        <f>Tabela2348[[#This Row],[Remuneração do mês]]*$B$15</f>
        <v>0</v>
      </c>
    </row>
    <row r="218" spans="1:4" s="77" customFormat="1">
      <c r="A218" s="70"/>
      <c r="B218" s="74"/>
      <c r="C218" s="74"/>
      <c r="D218" s="83">
        <f>Tabela2348[[#This Row],[Remuneração do mês]]*$B$15</f>
        <v>0</v>
      </c>
    </row>
    <row r="219" spans="1:4" s="77" customFormat="1">
      <c r="A219" s="70"/>
      <c r="B219" s="74"/>
      <c r="C219" s="74"/>
      <c r="D219" s="83">
        <f>Tabela2348[[#This Row],[Remuneração do mês]]*$B$15</f>
        <v>0</v>
      </c>
    </row>
    <row r="220" spans="1:4" s="77" customFormat="1">
      <c r="A220" s="70"/>
      <c r="B220" s="74"/>
      <c r="C220" s="74"/>
      <c r="D220" s="83">
        <f>Tabela2348[[#This Row],[Remuneração do mês]]*$B$15</f>
        <v>0</v>
      </c>
    </row>
    <row r="221" spans="1:4" s="77" customFormat="1">
      <c r="A221" s="70"/>
      <c r="B221" s="74"/>
      <c r="C221" s="74"/>
      <c r="D221" s="83">
        <f>Tabela2348[[#This Row],[Remuneração do mês]]*$B$15</f>
        <v>0</v>
      </c>
    </row>
    <row r="222" spans="1:4" s="77" customFormat="1">
      <c r="A222" s="70"/>
      <c r="B222" s="74"/>
      <c r="C222" s="74"/>
      <c r="D222" s="83">
        <f>Tabela2348[[#This Row],[Remuneração do mês]]*$B$15</f>
        <v>0</v>
      </c>
    </row>
    <row r="223" spans="1:4" s="77" customFormat="1">
      <c r="A223" s="70"/>
      <c r="B223" s="74"/>
      <c r="C223" s="74"/>
      <c r="D223" s="83">
        <f>Tabela2348[[#This Row],[Remuneração do mês]]*$B$15</f>
        <v>0</v>
      </c>
    </row>
    <row r="224" spans="1:4" s="77" customFormat="1">
      <c r="A224" s="70"/>
      <c r="B224" s="74"/>
      <c r="C224" s="74"/>
      <c r="D224" s="83">
        <f>Tabela2348[[#This Row],[Remuneração do mês]]*$B$15</f>
        <v>0</v>
      </c>
    </row>
    <row r="225" spans="1:4" s="77" customFormat="1">
      <c r="A225" s="70"/>
      <c r="B225" s="74"/>
      <c r="C225" s="74"/>
      <c r="D225" s="83">
        <f>Tabela2348[[#This Row],[Remuneração do mês]]*$B$15</f>
        <v>0</v>
      </c>
    </row>
    <row r="226" spans="1:4" s="77" customFormat="1">
      <c r="A226" s="70"/>
      <c r="B226" s="74"/>
      <c r="C226" s="74"/>
      <c r="D226" s="83">
        <f>Tabela2348[[#This Row],[Remuneração do mês]]*$B$15</f>
        <v>0</v>
      </c>
    </row>
    <row r="227" spans="1:4" s="77" customFormat="1">
      <c r="A227" s="70"/>
      <c r="B227" s="74"/>
      <c r="C227" s="74"/>
      <c r="D227" s="83">
        <f>Tabela2348[[#This Row],[Remuneração do mês]]*$B$15</f>
        <v>0</v>
      </c>
    </row>
    <row r="228" spans="1:4" s="77" customFormat="1">
      <c r="A228" s="70"/>
      <c r="B228" s="74"/>
      <c r="C228" s="74"/>
      <c r="D228" s="83">
        <f>Tabela2348[[#This Row],[Remuneração do mês]]*$B$15</f>
        <v>0</v>
      </c>
    </row>
    <row r="229" spans="1:4" s="77" customFormat="1">
      <c r="A229" s="70"/>
      <c r="B229" s="74"/>
      <c r="C229" s="74"/>
      <c r="D229" s="83">
        <f>Tabela2348[[#This Row],[Remuneração do mês]]*$B$15</f>
        <v>0</v>
      </c>
    </row>
    <row r="230" spans="1:4" s="77" customFormat="1">
      <c r="A230" s="70"/>
      <c r="B230" s="74"/>
      <c r="C230" s="74"/>
      <c r="D230" s="83">
        <f>Tabela2348[[#This Row],[Remuneração do mês]]*$B$15</f>
        <v>0</v>
      </c>
    </row>
    <row r="231" spans="1:4" s="77" customFormat="1">
      <c r="A231" s="70"/>
      <c r="B231" s="74"/>
      <c r="C231" s="74"/>
      <c r="D231" s="83">
        <f>Tabela2348[[#This Row],[Remuneração do mês]]*$B$15</f>
        <v>0</v>
      </c>
    </row>
    <row r="232" spans="1:4" s="77" customFormat="1">
      <c r="A232" s="70"/>
      <c r="B232" s="74"/>
      <c r="C232" s="74"/>
      <c r="D232" s="83">
        <f>Tabela2348[[#This Row],[Remuneração do mês]]*$B$15</f>
        <v>0</v>
      </c>
    </row>
    <row r="233" spans="1:4" s="77" customFormat="1">
      <c r="A233" s="70"/>
      <c r="B233" s="74"/>
      <c r="C233" s="74"/>
      <c r="D233" s="83">
        <f>Tabela2348[[#This Row],[Remuneração do mês]]*$B$15</f>
        <v>0</v>
      </c>
    </row>
    <row r="234" spans="1:4" s="77" customFormat="1">
      <c r="A234" s="70"/>
      <c r="B234" s="74"/>
      <c r="C234" s="74"/>
      <c r="D234" s="83">
        <f>Tabela2348[[#This Row],[Remuneração do mês]]*$B$15</f>
        <v>0</v>
      </c>
    </row>
    <row r="235" spans="1:4" s="77" customFormat="1">
      <c r="A235" s="70"/>
      <c r="B235" s="74"/>
      <c r="C235" s="74"/>
      <c r="D235" s="83">
        <f>Tabela2348[[#This Row],[Remuneração do mês]]*$B$15</f>
        <v>0</v>
      </c>
    </row>
    <row r="236" spans="1:4" s="77" customFormat="1">
      <c r="A236" s="70"/>
      <c r="B236" s="74"/>
      <c r="C236" s="74"/>
      <c r="D236" s="83">
        <f>Tabela2348[[#This Row],[Remuneração do mês]]*$B$15</f>
        <v>0</v>
      </c>
    </row>
    <row r="237" spans="1:4" s="77" customFormat="1">
      <c r="A237" s="70"/>
      <c r="B237" s="74"/>
      <c r="C237" s="74"/>
      <c r="D237" s="83">
        <f>Tabela2348[[#This Row],[Remuneração do mês]]*$B$15</f>
        <v>0</v>
      </c>
    </row>
    <row r="238" spans="1:4" s="77" customFormat="1">
      <c r="A238" s="70"/>
      <c r="B238" s="74"/>
      <c r="C238" s="74"/>
      <c r="D238" s="83">
        <f>Tabela2348[[#This Row],[Remuneração do mês]]*$B$15</f>
        <v>0</v>
      </c>
    </row>
    <row r="239" spans="1:4" s="77" customFormat="1">
      <c r="A239" s="70"/>
      <c r="B239" s="74"/>
      <c r="C239" s="74"/>
      <c r="D239" s="83">
        <f>Tabela2348[[#This Row],[Remuneração do mês]]*$B$15</f>
        <v>0</v>
      </c>
    </row>
    <row r="240" spans="1:4" s="77" customFormat="1">
      <c r="A240" s="70"/>
      <c r="B240" s="74"/>
      <c r="C240" s="74"/>
      <c r="D240" s="83">
        <f>Tabela2348[[#This Row],[Remuneração do mês]]*$B$15</f>
        <v>0</v>
      </c>
    </row>
    <row r="241" spans="1:4" s="77" customFormat="1">
      <c r="A241" s="70"/>
      <c r="B241" s="74"/>
      <c r="C241" s="74"/>
      <c r="D241" s="83">
        <f>Tabela2348[[#This Row],[Remuneração do mês]]*$B$15</f>
        <v>0</v>
      </c>
    </row>
    <row r="242" spans="1:4" s="77" customFormat="1">
      <c r="A242" s="70"/>
      <c r="B242" s="74"/>
      <c r="C242" s="74"/>
      <c r="D242" s="83">
        <f>Tabela2348[[#This Row],[Remuneração do mês]]*$B$15</f>
        <v>0</v>
      </c>
    </row>
    <row r="243" spans="1:4" s="77" customFormat="1">
      <c r="A243" s="70"/>
      <c r="B243" s="74"/>
      <c r="C243" s="74"/>
      <c r="D243" s="83">
        <f>Tabela2348[[#This Row],[Remuneração do mês]]*$B$15</f>
        <v>0</v>
      </c>
    </row>
    <row r="244" spans="1:4" s="77" customFormat="1">
      <c r="A244" s="70"/>
      <c r="B244" s="74"/>
      <c r="C244" s="74"/>
      <c r="D244" s="83">
        <f>Tabela2348[[#This Row],[Remuneração do mês]]*$B$15</f>
        <v>0</v>
      </c>
    </row>
    <row r="245" spans="1:4" s="77" customFormat="1">
      <c r="A245" s="70"/>
      <c r="B245" s="74"/>
      <c r="C245" s="74"/>
      <c r="D245" s="83">
        <f>Tabela2348[[#This Row],[Remuneração do mês]]*$B$15</f>
        <v>0</v>
      </c>
    </row>
    <row r="246" spans="1:4" s="77" customFormat="1">
      <c r="A246" s="70"/>
      <c r="B246" s="74"/>
      <c r="C246" s="74"/>
      <c r="D246" s="83">
        <f>Tabela2348[[#This Row],[Remuneração do mês]]*$B$15</f>
        <v>0</v>
      </c>
    </row>
    <row r="247" spans="1:4" s="77" customFormat="1">
      <c r="A247" s="70"/>
      <c r="B247" s="74"/>
      <c r="C247" s="74"/>
      <c r="D247" s="83">
        <f>Tabela2348[[#This Row],[Remuneração do mês]]*$B$15</f>
        <v>0</v>
      </c>
    </row>
    <row r="248" spans="1:4" s="77" customFormat="1">
      <c r="A248" s="70"/>
      <c r="B248" s="74"/>
      <c r="C248" s="74"/>
      <c r="D248" s="83">
        <f>Tabela2348[[#This Row],[Remuneração do mês]]*$B$15</f>
        <v>0</v>
      </c>
    </row>
    <row r="249" spans="1:4" s="77" customFormat="1">
      <c r="A249" s="70"/>
      <c r="B249" s="74"/>
      <c r="C249" s="74"/>
      <c r="D249" s="83">
        <f>Tabela2348[[#This Row],[Remuneração do mês]]*$B$15</f>
        <v>0</v>
      </c>
    </row>
    <row r="250" spans="1:4" s="77" customFormat="1">
      <c r="A250" s="70"/>
      <c r="B250" s="74"/>
      <c r="C250" s="74"/>
      <c r="D250" s="83">
        <f>Tabela2348[[#This Row],[Remuneração do mês]]*$B$15</f>
        <v>0</v>
      </c>
    </row>
    <row r="251" spans="1:4" s="77" customFormat="1">
      <c r="A251" s="70"/>
      <c r="B251" s="74"/>
      <c r="C251" s="74"/>
      <c r="D251" s="83">
        <f>Tabela2348[[#This Row],[Remuneração do mês]]*$B$15</f>
        <v>0</v>
      </c>
    </row>
    <row r="252" spans="1:4" s="77" customFormat="1">
      <c r="A252" s="70"/>
      <c r="B252" s="74"/>
      <c r="C252" s="74"/>
      <c r="D252" s="83">
        <f>Tabela2348[[#This Row],[Remuneração do mês]]*$B$15</f>
        <v>0</v>
      </c>
    </row>
    <row r="253" spans="1:4" s="77" customFormat="1">
      <c r="A253" s="70"/>
      <c r="B253" s="74"/>
      <c r="C253" s="74"/>
      <c r="D253" s="83">
        <f>Tabela2348[[#This Row],[Remuneração do mês]]*$B$15</f>
        <v>0</v>
      </c>
    </row>
    <row r="254" spans="1:4" s="77" customFormat="1">
      <c r="A254" s="70"/>
      <c r="B254" s="74"/>
      <c r="C254" s="74"/>
      <c r="D254" s="83">
        <f>Tabela2348[[#This Row],[Remuneração do mês]]*$B$15</f>
        <v>0</v>
      </c>
    </row>
    <row r="255" spans="1:4" s="77" customFormat="1">
      <c r="A255" s="70"/>
      <c r="B255" s="74"/>
      <c r="C255" s="74"/>
      <c r="D255" s="83">
        <f>Tabela2348[[#This Row],[Remuneração do mês]]*$B$15</f>
        <v>0</v>
      </c>
    </row>
    <row r="256" spans="1:4" s="77" customFormat="1">
      <c r="A256" s="70"/>
      <c r="B256" s="74"/>
      <c r="C256" s="74"/>
      <c r="D256" s="83">
        <f>Tabela2348[[#This Row],[Remuneração do mês]]*$B$15</f>
        <v>0</v>
      </c>
    </row>
    <row r="257" spans="1:4" s="77" customFormat="1">
      <c r="A257" s="70"/>
      <c r="B257" s="74"/>
      <c r="C257" s="74"/>
      <c r="D257" s="83">
        <f>Tabela2348[[#This Row],[Remuneração do mês]]*$B$15</f>
        <v>0</v>
      </c>
    </row>
    <row r="258" spans="1:4" s="77" customFormat="1">
      <c r="A258" s="70"/>
      <c r="B258" s="74"/>
      <c r="C258" s="74"/>
      <c r="D258" s="83">
        <f>Tabela2348[[#This Row],[Remuneração do mês]]*$B$15</f>
        <v>0</v>
      </c>
    </row>
    <row r="259" spans="1:4" s="77" customFormat="1">
      <c r="A259" s="70"/>
      <c r="B259" s="74"/>
      <c r="C259" s="74"/>
      <c r="D259" s="83">
        <f>Tabela2348[[#This Row],[Remuneração do mês]]*$B$15</f>
        <v>0</v>
      </c>
    </row>
    <row r="260" spans="1:4" s="77" customFormat="1">
      <c r="A260" s="70"/>
      <c r="B260" s="74"/>
      <c r="C260" s="74"/>
      <c r="D260" s="83">
        <f>Tabela2348[[#This Row],[Remuneração do mês]]*$B$15</f>
        <v>0</v>
      </c>
    </row>
    <row r="261" spans="1:4" s="77" customFormat="1">
      <c r="A261" s="70"/>
      <c r="B261" s="74"/>
      <c r="C261" s="74"/>
      <c r="D261" s="83">
        <f>Tabela2348[[#This Row],[Remuneração do mês]]*$B$15</f>
        <v>0</v>
      </c>
    </row>
    <row r="262" spans="1:4" s="77" customFormat="1">
      <c r="A262" s="70"/>
      <c r="B262" s="74"/>
      <c r="C262" s="74"/>
      <c r="D262" s="83">
        <f>Tabela2348[[#This Row],[Remuneração do mês]]*$B$15</f>
        <v>0</v>
      </c>
    </row>
    <row r="263" spans="1:4" s="77" customFormat="1">
      <c r="A263" s="70"/>
      <c r="B263" s="74"/>
      <c r="C263" s="74"/>
      <c r="D263" s="83">
        <f>Tabela2348[[#This Row],[Remuneração do mês]]*$B$15</f>
        <v>0</v>
      </c>
    </row>
    <row r="264" spans="1:4" s="77" customFormat="1">
      <c r="A264" s="70"/>
      <c r="B264" s="74"/>
      <c r="C264" s="74"/>
      <c r="D264" s="83">
        <f>Tabela2348[[#This Row],[Remuneração do mês]]*$B$15</f>
        <v>0</v>
      </c>
    </row>
    <row r="265" spans="1:4" s="77" customFormat="1">
      <c r="A265" s="70"/>
      <c r="B265" s="74"/>
      <c r="C265" s="74"/>
      <c r="D265" s="83">
        <f>Tabela2348[[#This Row],[Remuneração do mês]]*$B$15</f>
        <v>0</v>
      </c>
    </row>
    <row r="266" spans="1:4" s="77" customFormat="1">
      <c r="A266" s="70"/>
      <c r="B266" s="74"/>
      <c r="C266" s="74"/>
      <c r="D266" s="83">
        <f>Tabela2348[[#This Row],[Remuneração do mês]]*$B$15</f>
        <v>0</v>
      </c>
    </row>
    <row r="267" spans="1:4" s="77" customFormat="1">
      <c r="A267" s="70"/>
      <c r="B267" s="74"/>
      <c r="C267" s="74"/>
      <c r="D267" s="83">
        <f>Tabela2348[[#This Row],[Remuneração do mês]]*$B$15</f>
        <v>0</v>
      </c>
    </row>
    <row r="268" spans="1:4" s="77" customFormat="1">
      <c r="A268" s="70"/>
      <c r="B268" s="74"/>
      <c r="C268" s="74"/>
      <c r="D268" s="83">
        <f>Tabela2348[[#This Row],[Remuneração do mês]]*$B$15</f>
        <v>0</v>
      </c>
    </row>
    <row r="269" spans="1:4" s="77" customFormat="1">
      <c r="A269" s="70"/>
      <c r="B269" s="74"/>
      <c r="C269" s="74"/>
      <c r="D269" s="83">
        <f>Tabela2348[[#This Row],[Remuneração do mês]]*$B$15</f>
        <v>0</v>
      </c>
    </row>
    <row r="270" spans="1:4" s="77" customFormat="1">
      <c r="A270" s="70"/>
      <c r="B270" s="74"/>
      <c r="C270" s="74"/>
      <c r="D270" s="83">
        <f>Tabela2348[[#This Row],[Remuneração do mês]]*$B$15</f>
        <v>0</v>
      </c>
    </row>
    <row r="271" spans="1:4" s="77" customFormat="1">
      <c r="A271" s="70"/>
      <c r="B271" s="74"/>
      <c r="C271" s="74"/>
      <c r="D271" s="83">
        <f>Tabela2348[[#This Row],[Remuneração do mês]]*$B$15</f>
        <v>0</v>
      </c>
    </row>
    <row r="272" spans="1:4" s="77" customFormat="1">
      <c r="A272" s="70"/>
      <c r="B272" s="74"/>
      <c r="C272" s="74"/>
      <c r="D272" s="83">
        <f>Tabela2348[[#This Row],[Remuneração do mês]]*$B$15</f>
        <v>0</v>
      </c>
    </row>
    <row r="273" spans="1:4" s="77" customFormat="1">
      <c r="A273" s="70"/>
      <c r="B273" s="74"/>
      <c r="C273" s="74"/>
      <c r="D273" s="83">
        <f>Tabela2348[[#This Row],[Remuneração do mês]]*$B$15</f>
        <v>0</v>
      </c>
    </row>
    <row r="274" spans="1:4" s="77" customFormat="1">
      <c r="A274" s="70"/>
      <c r="B274" s="74"/>
      <c r="C274" s="74"/>
      <c r="D274" s="83">
        <f>Tabela2348[[#This Row],[Remuneração do mês]]*$B$15</f>
        <v>0</v>
      </c>
    </row>
    <row r="275" spans="1:4" s="77" customFormat="1">
      <c r="A275" s="70"/>
      <c r="B275" s="74"/>
      <c r="C275" s="74"/>
      <c r="D275" s="83">
        <f>Tabela2348[[#This Row],[Remuneração do mês]]*$B$15</f>
        <v>0</v>
      </c>
    </row>
    <row r="276" spans="1:4" s="77" customFormat="1">
      <c r="A276" s="70"/>
      <c r="B276" s="74"/>
      <c r="C276" s="74"/>
      <c r="D276" s="83">
        <f>Tabela2348[[#This Row],[Remuneração do mês]]*$B$15</f>
        <v>0</v>
      </c>
    </row>
    <row r="277" spans="1:4" s="77" customFormat="1">
      <c r="A277" s="70"/>
      <c r="B277" s="74"/>
      <c r="C277" s="74"/>
      <c r="D277" s="83">
        <f>Tabela2348[[#This Row],[Remuneração do mês]]*$B$15</f>
        <v>0</v>
      </c>
    </row>
    <row r="278" spans="1:4" s="77" customFormat="1">
      <c r="A278" s="70"/>
      <c r="B278" s="74"/>
      <c r="C278" s="74"/>
      <c r="D278" s="83">
        <f>Tabela2348[[#This Row],[Remuneração do mês]]*$B$15</f>
        <v>0</v>
      </c>
    </row>
    <row r="279" spans="1:4" s="77" customFormat="1">
      <c r="A279" s="70"/>
      <c r="B279" s="74"/>
      <c r="C279" s="74"/>
      <c r="D279" s="83">
        <f>Tabela2348[[#This Row],[Remuneração do mês]]*$B$15</f>
        <v>0</v>
      </c>
    </row>
    <row r="280" spans="1:4" s="77" customFormat="1">
      <c r="A280" s="70"/>
      <c r="B280" s="74"/>
      <c r="C280" s="74"/>
      <c r="D280" s="83">
        <f>Tabela2348[[#This Row],[Remuneração do mês]]*$B$15</f>
        <v>0</v>
      </c>
    </row>
    <row r="281" spans="1:4" s="77" customFormat="1">
      <c r="A281" s="70"/>
      <c r="B281" s="74"/>
      <c r="C281" s="74"/>
      <c r="D281" s="83">
        <f>Tabela2348[[#This Row],[Remuneração do mês]]*$B$15</f>
        <v>0</v>
      </c>
    </row>
    <row r="282" spans="1:4" s="77" customFormat="1">
      <c r="A282" s="70"/>
      <c r="B282" s="74"/>
      <c r="C282" s="74"/>
      <c r="D282" s="83">
        <f>Tabela2348[[#This Row],[Remuneração do mês]]*$B$15</f>
        <v>0</v>
      </c>
    </row>
    <row r="283" spans="1:4" s="77" customFormat="1">
      <c r="A283" s="70"/>
      <c r="B283" s="74"/>
      <c r="C283" s="74"/>
      <c r="D283" s="83">
        <f>Tabela2348[[#This Row],[Remuneração do mês]]*$B$15</f>
        <v>0</v>
      </c>
    </row>
    <row r="284" spans="1:4" s="77" customFormat="1">
      <c r="A284" s="70"/>
      <c r="B284" s="74"/>
      <c r="C284" s="74"/>
      <c r="D284" s="83">
        <f>Tabela2348[[#This Row],[Remuneração do mês]]*$B$15</f>
        <v>0</v>
      </c>
    </row>
    <row r="285" spans="1:4" s="77" customFormat="1">
      <c r="A285" s="70"/>
      <c r="B285" s="74"/>
      <c r="C285" s="74"/>
      <c r="D285" s="83">
        <f>Tabela2348[[#This Row],[Remuneração do mês]]*$B$15</f>
        <v>0</v>
      </c>
    </row>
    <row r="286" spans="1:4" s="77" customFormat="1">
      <c r="A286" s="70"/>
      <c r="B286" s="74"/>
      <c r="C286" s="74"/>
      <c r="D286" s="83">
        <f>Tabela2348[[#This Row],[Remuneração do mês]]*$B$15</f>
        <v>0</v>
      </c>
    </row>
    <row r="287" spans="1:4" s="77" customFormat="1">
      <c r="A287" s="70"/>
      <c r="B287" s="74"/>
      <c r="C287" s="74"/>
      <c r="D287" s="83">
        <f>Tabela2348[[#This Row],[Remuneração do mês]]*$B$15</f>
        <v>0</v>
      </c>
    </row>
    <row r="288" spans="1:4" s="77" customFormat="1">
      <c r="A288" s="70"/>
      <c r="B288" s="74"/>
      <c r="C288" s="74"/>
      <c r="D288" s="83">
        <f>Tabela2348[[#This Row],[Remuneração do mês]]*$B$15</f>
        <v>0</v>
      </c>
    </row>
    <row r="289" spans="1:4" s="77" customFormat="1">
      <c r="A289" s="70"/>
      <c r="B289" s="74"/>
      <c r="C289" s="74"/>
      <c r="D289" s="83">
        <f>Tabela2348[[#This Row],[Remuneração do mês]]*$B$15</f>
        <v>0</v>
      </c>
    </row>
    <row r="290" spans="1:4" s="77" customFormat="1">
      <c r="A290" s="70"/>
      <c r="B290" s="74"/>
      <c r="C290" s="74"/>
      <c r="D290" s="83">
        <f>Tabela2348[[#This Row],[Remuneração do mês]]*$B$15</f>
        <v>0</v>
      </c>
    </row>
    <row r="291" spans="1:4" s="77" customFormat="1">
      <c r="A291" s="70"/>
      <c r="B291" s="74"/>
      <c r="C291" s="74"/>
      <c r="D291" s="83">
        <f>Tabela2348[[#This Row],[Remuneração do mês]]*$B$15</f>
        <v>0</v>
      </c>
    </row>
    <row r="292" spans="1:4" s="77" customFormat="1">
      <c r="A292" s="70"/>
      <c r="B292" s="74"/>
      <c r="C292" s="74"/>
      <c r="D292" s="83">
        <f>Tabela2348[[#This Row],[Remuneração do mês]]*$B$15</f>
        <v>0</v>
      </c>
    </row>
    <row r="293" spans="1:4" s="77" customFormat="1">
      <c r="A293" s="70"/>
      <c r="B293" s="74"/>
      <c r="C293" s="74"/>
      <c r="D293" s="83">
        <f>Tabela2348[[#This Row],[Remuneração do mês]]*$B$15</f>
        <v>0</v>
      </c>
    </row>
    <row r="294" spans="1:4" s="77" customFormat="1">
      <c r="A294" s="70"/>
      <c r="B294" s="74"/>
      <c r="C294" s="74"/>
      <c r="D294" s="83">
        <f>Tabela2348[[#This Row],[Remuneração do mês]]*$B$15</f>
        <v>0</v>
      </c>
    </row>
    <row r="295" spans="1:4" s="77" customFormat="1">
      <c r="A295" s="70"/>
      <c r="B295" s="74"/>
      <c r="C295" s="74"/>
      <c r="D295" s="83">
        <f>Tabela2348[[#This Row],[Remuneração do mês]]*$B$15</f>
        <v>0</v>
      </c>
    </row>
    <row r="296" spans="1:4" s="77" customFormat="1">
      <c r="A296" s="70"/>
      <c r="B296" s="74"/>
      <c r="C296" s="74"/>
      <c r="D296" s="83">
        <f>Tabela2348[[#This Row],[Remuneração do mês]]*$B$15</f>
        <v>0</v>
      </c>
    </row>
    <row r="297" spans="1:4" s="77" customFormat="1">
      <c r="A297" s="70"/>
      <c r="B297" s="74"/>
      <c r="C297" s="74"/>
      <c r="D297" s="83">
        <f>Tabela2348[[#This Row],[Remuneração do mês]]*$B$15</f>
        <v>0</v>
      </c>
    </row>
    <row r="298" spans="1:4" s="77" customFormat="1">
      <c r="A298" s="70"/>
      <c r="B298" s="74"/>
      <c r="C298" s="74"/>
      <c r="D298" s="83">
        <f>Tabela2348[[#This Row],[Remuneração do mês]]*$B$15</f>
        <v>0</v>
      </c>
    </row>
    <row r="299" spans="1:4" s="77" customFormat="1">
      <c r="A299" s="70"/>
      <c r="B299" s="74"/>
      <c r="C299" s="74"/>
      <c r="D299" s="83">
        <f>Tabela2348[[#This Row],[Remuneração do mês]]*$B$15</f>
        <v>0</v>
      </c>
    </row>
    <row r="300" spans="1:4" s="77" customFormat="1">
      <c r="A300" s="70"/>
      <c r="B300" s="74"/>
      <c r="C300" s="74"/>
      <c r="D300" s="83">
        <f>Tabela2348[[#This Row],[Remuneração do mês]]*$B$15</f>
        <v>0</v>
      </c>
    </row>
    <row r="301" spans="1:4" s="77" customFormat="1">
      <c r="A301" s="70"/>
      <c r="B301" s="74"/>
      <c r="C301" s="74"/>
      <c r="D301" s="83">
        <f>Tabela2348[[#This Row],[Remuneração do mês]]*$B$15</f>
        <v>0</v>
      </c>
    </row>
    <row r="302" spans="1:4" s="77" customFormat="1">
      <c r="A302" s="70"/>
      <c r="B302" s="74"/>
      <c r="C302" s="74"/>
      <c r="D302" s="83">
        <f>Tabela2348[[#This Row],[Remuneração do mês]]*$B$15</f>
        <v>0</v>
      </c>
    </row>
    <row r="303" spans="1:4" s="77" customFormat="1">
      <c r="A303" s="70"/>
      <c r="B303" s="74"/>
      <c r="C303" s="74"/>
      <c r="D303" s="83">
        <f>Tabela2348[[#This Row],[Remuneração do mês]]*$B$15</f>
        <v>0</v>
      </c>
    </row>
    <row r="304" spans="1:4" s="77" customFormat="1">
      <c r="A304" s="70"/>
      <c r="B304" s="74"/>
      <c r="C304" s="74"/>
      <c r="D304" s="83">
        <f>Tabela2348[[#This Row],[Remuneração do mês]]*$B$15</f>
        <v>0</v>
      </c>
    </row>
    <row r="305" spans="1:4" s="77" customFormat="1">
      <c r="A305" s="70"/>
      <c r="B305" s="74"/>
      <c r="C305" s="74"/>
      <c r="D305" s="83">
        <f>Tabela2348[[#This Row],[Remuneração do mês]]*$B$15</f>
        <v>0</v>
      </c>
    </row>
    <row r="306" spans="1:4" s="77" customFormat="1">
      <c r="A306" s="70"/>
      <c r="B306" s="74"/>
      <c r="C306" s="74"/>
      <c r="D306" s="83">
        <f>Tabela2348[[#This Row],[Remuneração do mês]]*$B$15</f>
        <v>0</v>
      </c>
    </row>
    <row r="307" spans="1:4" s="77" customFormat="1">
      <c r="A307" s="70"/>
      <c r="B307" s="74"/>
      <c r="C307" s="74"/>
      <c r="D307" s="83">
        <f>Tabela2348[[#This Row],[Remuneração do mês]]*$B$15</f>
        <v>0</v>
      </c>
    </row>
    <row r="308" spans="1:4" s="77" customFormat="1">
      <c r="A308" s="70"/>
      <c r="B308" s="74"/>
      <c r="C308" s="74"/>
      <c r="D308" s="83">
        <f>Tabela2348[[#This Row],[Remuneração do mês]]*$B$15</f>
        <v>0</v>
      </c>
    </row>
    <row r="309" spans="1:4" s="77" customFormat="1">
      <c r="A309" s="70"/>
      <c r="B309" s="74"/>
      <c r="C309" s="74"/>
      <c r="D309" s="83">
        <f>Tabela2348[[#This Row],[Remuneração do mês]]*$B$15</f>
        <v>0</v>
      </c>
    </row>
    <row r="310" spans="1:4" s="77" customFormat="1">
      <c r="A310" s="70"/>
      <c r="B310" s="74"/>
      <c r="C310" s="74"/>
      <c r="D310" s="83">
        <f>Tabela2348[[#This Row],[Remuneração do mês]]*$B$15</f>
        <v>0</v>
      </c>
    </row>
    <row r="311" spans="1:4" s="77" customFormat="1">
      <c r="A311" s="70"/>
      <c r="B311" s="74"/>
      <c r="C311" s="74"/>
      <c r="D311" s="83">
        <f>Tabela2348[[#This Row],[Remuneração do mês]]*$B$15</f>
        <v>0</v>
      </c>
    </row>
    <row r="312" spans="1:4" s="77" customFormat="1">
      <c r="A312" s="70"/>
      <c r="B312" s="74"/>
      <c r="C312" s="74"/>
      <c r="D312" s="83">
        <f>Tabela2348[[#This Row],[Remuneração do mês]]*$B$15</f>
        <v>0</v>
      </c>
    </row>
    <row r="313" spans="1:4" s="77" customFormat="1">
      <c r="A313" s="70"/>
      <c r="B313" s="74"/>
      <c r="C313" s="74"/>
      <c r="D313" s="83">
        <f>Tabela2348[[#This Row],[Remuneração do mês]]*$B$15</f>
        <v>0</v>
      </c>
    </row>
    <row r="314" spans="1:4" s="77" customFormat="1">
      <c r="A314" s="70"/>
      <c r="B314" s="74"/>
      <c r="C314" s="74"/>
      <c r="D314" s="83">
        <f>Tabela2348[[#This Row],[Remuneração do mês]]*$B$15</f>
        <v>0</v>
      </c>
    </row>
    <row r="315" spans="1:4" s="77" customFormat="1">
      <c r="A315" s="70"/>
      <c r="B315" s="74"/>
      <c r="C315" s="74"/>
      <c r="D315" s="83">
        <f>Tabela2348[[#This Row],[Remuneração do mês]]*$B$15</f>
        <v>0</v>
      </c>
    </row>
    <row r="316" spans="1:4" s="77" customFormat="1">
      <c r="A316" s="70"/>
      <c r="B316" s="74"/>
      <c r="C316" s="74"/>
      <c r="D316" s="83">
        <f>Tabela2348[[#This Row],[Remuneração do mês]]*$B$15</f>
        <v>0</v>
      </c>
    </row>
    <row r="317" spans="1:4" s="77" customFormat="1">
      <c r="A317" s="70"/>
      <c r="B317" s="74"/>
      <c r="C317" s="74"/>
      <c r="D317" s="83">
        <f>Tabela2348[[#This Row],[Remuneração do mês]]*$B$15</f>
        <v>0</v>
      </c>
    </row>
    <row r="318" spans="1:4" s="77" customFormat="1">
      <c r="A318" s="70"/>
      <c r="B318" s="74"/>
      <c r="C318" s="74"/>
      <c r="D318" s="83">
        <f>Tabela2348[[#This Row],[Remuneração do mês]]*$B$15</f>
        <v>0</v>
      </c>
    </row>
    <row r="319" spans="1:4" s="77" customFormat="1">
      <c r="A319" s="70"/>
      <c r="B319" s="74"/>
      <c r="C319" s="74"/>
      <c r="D319" s="83">
        <f>Tabela2348[[#This Row],[Remuneração do mês]]*$B$15</f>
        <v>0</v>
      </c>
    </row>
    <row r="320" spans="1:4" s="77" customFormat="1">
      <c r="A320" s="70"/>
      <c r="B320" s="74"/>
      <c r="C320" s="74"/>
      <c r="D320" s="83">
        <f>Tabela2348[[#This Row],[Remuneração do mês]]*$B$15</f>
        <v>0</v>
      </c>
    </row>
    <row r="321" spans="1:4" s="77" customFormat="1">
      <c r="A321" s="70"/>
      <c r="B321" s="74"/>
      <c r="C321" s="74"/>
      <c r="D321" s="83">
        <f>Tabela2348[[#This Row],[Remuneração do mês]]*$B$15</f>
        <v>0</v>
      </c>
    </row>
    <row r="322" spans="1:4" s="77" customFormat="1">
      <c r="A322" s="70"/>
      <c r="B322" s="74"/>
      <c r="C322" s="74"/>
      <c r="D322" s="83">
        <f>Tabela2348[[#This Row],[Remuneração do mês]]*$B$15</f>
        <v>0</v>
      </c>
    </row>
    <row r="323" spans="1:4" s="77" customFormat="1">
      <c r="A323" s="70"/>
      <c r="B323" s="74"/>
      <c r="C323" s="74"/>
      <c r="D323" s="83">
        <f>Tabela2348[[#This Row],[Remuneração do mês]]*$B$15</f>
        <v>0</v>
      </c>
    </row>
    <row r="324" spans="1:4" s="77" customFormat="1">
      <c r="A324" s="70"/>
      <c r="B324" s="74"/>
      <c r="C324" s="74"/>
      <c r="D324" s="83">
        <f>Tabela2348[[#This Row],[Remuneração do mês]]*$B$15</f>
        <v>0</v>
      </c>
    </row>
    <row r="325" spans="1:4" s="77" customFormat="1">
      <c r="A325" s="70"/>
      <c r="B325" s="74"/>
      <c r="C325" s="74"/>
      <c r="D325" s="83">
        <f>Tabela2348[[#This Row],[Remuneração do mês]]*$B$15</f>
        <v>0</v>
      </c>
    </row>
    <row r="326" spans="1:4" s="77" customFormat="1">
      <c r="A326" s="70"/>
      <c r="B326" s="74"/>
      <c r="C326" s="74"/>
      <c r="D326" s="83">
        <f>Tabela2348[[#This Row],[Remuneração do mês]]*$B$15</f>
        <v>0</v>
      </c>
    </row>
    <row r="327" spans="1:4" s="77" customFormat="1">
      <c r="A327" s="70"/>
      <c r="B327" s="74"/>
      <c r="C327" s="74"/>
      <c r="D327" s="83">
        <f>Tabela2348[[#This Row],[Remuneração do mês]]*$B$15</f>
        <v>0</v>
      </c>
    </row>
    <row r="328" spans="1:4" s="77" customFormat="1">
      <c r="A328" s="70"/>
      <c r="B328" s="74"/>
      <c r="C328" s="74"/>
      <c r="D328" s="83">
        <f>Tabela2348[[#This Row],[Remuneração do mês]]*$B$15</f>
        <v>0</v>
      </c>
    </row>
    <row r="329" spans="1:4" s="77" customFormat="1">
      <c r="A329" s="70"/>
      <c r="B329" s="74"/>
      <c r="C329" s="74"/>
      <c r="D329" s="83">
        <f>Tabela2348[[#This Row],[Remuneração do mês]]*$B$15</f>
        <v>0</v>
      </c>
    </row>
    <row r="330" spans="1:4" s="77" customFormat="1">
      <c r="A330" s="70"/>
      <c r="B330" s="74"/>
      <c r="C330" s="74"/>
      <c r="D330" s="83">
        <f>Tabela2348[[#This Row],[Remuneração do mês]]*$B$15</f>
        <v>0</v>
      </c>
    </row>
    <row r="331" spans="1:4" s="77" customFormat="1">
      <c r="A331" s="70"/>
      <c r="B331" s="74"/>
      <c r="C331" s="74"/>
      <c r="D331" s="83">
        <f>Tabela2348[[#This Row],[Remuneração do mês]]*$B$15</f>
        <v>0</v>
      </c>
    </row>
    <row r="332" spans="1:4" s="77" customFormat="1">
      <c r="A332" s="70"/>
      <c r="B332" s="74"/>
      <c r="C332" s="74"/>
      <c r="D332" s="83">
        <f>Tabela2348[[#This Row],[Remuneração do mês]]*$B$15</f>
        <v>0</v>
      </c>
    </row>
    <row r="333" spans="1:4" s="77" customFormat="1">
      <c r="A333" s="70"/>
      <c r="B333" s="74"/>
      <c r="C333" s="74"/>
      <c r="D333" s="83">
        <f>Tabela2348[[#This Row],[Remuneração do mês]]*$B$15</f>
        <v>0</v>
      </c>
    </row>
    <row r="334" spans="1:4" s="77" customFormat="1">
      <c r="A334" s="70"/>
      <c r="B334" s="74"/>
      <c r="C334" s="74"/>
      <c r="D334" s="83">
        <f>Tabela2348[[#This Row],[Remuneração do mês]]*$B$15</f>
        <v>0</v>
      </c>
    </row>
    <row r="335" spans="1:4" s="77" customFormat="1">
      <c r="A335" s="70"/>
      <c r="B335" s="74"/>
      <c r="C335" s="74"/>
      <c r="D335" s="83">
        <f>Tabela2348[[#This Row],[Remuneração do mês]]*$B$15</f>
        <v>0</v>
      </c>
    </row>
    <row r="336" spans="1:4" s="77" customFormat="1">
      <c r="A336" s="70"/>
      <c r="B336" s="74"/>
      <c r="C336" s="74"/>
      <c r="D336" s="83">
        <f>Tabela2348[[#This Row],[Remuneração do mês]]*$B$15</f>
        <v>0</v>
      </c>
    </row>
    <row r="337" spans="1:4" s="77" customFormat="1">
      <c r="A337" s="70"/>
      <c r="B337" s="74"/>
      <c r="C337" s="74"/>
      <c r="D337" s="83">
        <f>Tabela2348[[#This Row],[Remuneração do mês]]*$B$15</f>
        <v>0</v>
      </c>
    </row>
    <row r="338" spans="1:4" s="77" customFormat="1">
      <c r="A338" s="70"/>
      <c r="B338" s="74"/>
      <c r="C338" s="74"/>
      <c r="D338" s="83">
        <f>Tabela2348[[#This Row],[Remuneração do mês]]*$B$15</f>
        <v>0</v>
      </c>
    </row>
    <row r="339" spans="1:4" s="77" customFormat="1">
      <c r="A339" s="70"/>
      <c r="B339" s="74"/>
      <c r="C339" s="74"/>
      <c r="D339" s="83">
        <f>Tabela2348[[#This Row],[Remuneração do mês]]*$B$15</f>
        <v>0</v>
      </c>
    </row>
    <row r="340" spans="1:4" s="77" customFormat="1">
      <c r="A340" s="70"/>
      <c r="B340" s="74"/>
      <c r="C340" s="74"/>
      <c r="D340" s="83">
        <f>Tabela2348[[#This Row],[Remuneração do mês]]*$B$15</f>
        <v>0</v>
      </c>
    </row>
    <row r="341" spans="1:4" s="77" customFormat="1">
      <c r="A341" s="70"/>
      <c r="B341" s="74"/>
      <c r="C341" s="74"/>
      <c r="D341" s="83">
        <f>Tabela2348[[#This Row],[Remuneração do mês]]*$B$15</f>
        <v>0</v>
      </c>
    </row>
    <row r="342" spans="1:4" s="77" customFormat="1">
      <c r="A342" s="70"/>
      <c r="B342" s="74"/>
      <c r="C342" s="74"/>
      <c r="D342" s="83">
        <f>Tabela2348[[#This Row],[Remuneração do mês]]*$B$15</f>
        <v>0</v>
      </c>
    </row>
    <row r="343" spans="1:4" s="77" customFormat="1">
      <c r="A343" s="70"/>
      <c r="B343" s="74"/>
      <c r="C343" s="74"/>
      <c r="D343" s="83">
        <f>Tabela2348[[#This Row],[Remuneração do mês]]*$B$15</f>
        <v>0</v>
      </c>
    </row>
    <row r="344" spans="1:4" s="77" customFormat="1">
      <c r="A344" s="70"/>
      <c r="B344" s="74"/>
      <c r="C344" s="74"/>
      <c r="D344" s="83">
        <f>Tabela2348[[#This Row],[Remuneração do mês]]*$B$15</f>
        <v>0</v>
      </c>
    </row>
    <row r="345" spans="1:4" s="77" customFormat="1">
      <c r="A345" s="70"/>
      <c r="B345" s="74"/>
      <c r="C345" s="74"/>
      <c r="D345" s="83">
        <f>Tabela2348[[#This Row],[Remuneração do mês]]*$B$15</f>
        <v>0</v>
      </c>
    </row>
    <row r="346" spans="1:4" s="77" customFormat="1">
      <c r="A346" s="70"/>
      <c r="B346" s="74"/>
      <c r="C346" s="74"/>
      <c r="D346" s="83">
        <f>Tabela2348[[#This Row],[Remuneração do mês]]*$B$15</f>
        <v>0</v>
      </c>
    </row>
    <row r="347" spans="1:4" s="77" customFormat="1">
      <c r="A347" s="70"/>
      <c r="B347" s="74"/>
      <c r="C347" s="74"/>
      <c r="D347" s="83">
        <f>Tabela2348[[#This Row],[Remuneração do mês]]*$B$15</f>
        <v>0</v>
      </c>
    </row>
    <row r="348" spans="1:4" s="77" customFormat="1">
      <c r="A348" s="70"/>
      <c r="B348" s="74"/>
      <c r="C348" s="74"/>
      <c r="D348" s="83">
        <f>Tabela2348[[#This Row],[Remuneração do mês]]*$B$15</f>
        <v>0</v>
      </c>
    </row>
    <row r="349" spans="1:4" s="77" customFormat="1">
      <c r="A349" s="70"/>
      <c r="B349" s="74"/>
      <c r="C349" s="74"/>
      <c r="D349" s="83">
        <f>Tabela2348[[#This Row],[Remuneração do mês]]*$B$15</f>
        <v>0</v>
      </c>
    </row>
    <row r="350" spans="1:4" s="77" customFormat="1">
      <c r="A350" s="70"/>
      <c r="B350" s="74"/>
      <c r="C350" s="74"/>
      <c r="D350" s="83">
        <f>Tabela2348[[#This Row],[Remuneração do mês]]*$B$15</f>
        <v>0</v>
      </c>
    </row>
    <row r="351" spans="1:4" s="77" customFormat="1">
      <c r="A351" s="70"/>
      <c r="B351" s="74"/>
      <c r="C351" s="74"/>
      <c r="D351" s="83">
        <f>Tabela2348[[#This Row],[Remuneração do mês]]*$B$15</f>
        <v>0</v>
      </c>
    </row>
    <row r="352" spans="1:4" s="77" customFormat="1">
      <c r="A352" s="70"/>
      <c r="B352" s="74"/>
      <c r="C352" s="74"/>
      <c r="D352" s="83">
        <f>Tabela2348[[#This Row],[Remuneração do mês]]*$B$15</f>
        <v>0</v>
      </c>
    </row>
    <row r="353" spans="1:4" s="77" customFormat="1">
      <c r="A353" s="70"/>
      <c r="B353" s="74"/>
      <c r="C353" s="74"/>
      <c r="D353" s="83">
        <f>Tabela2348[[#This Row],[Remuneração do mês]]*$B$15</f>
        <v>0</v>
      </c>
    </row>
    <row r="354" spans="1:4" s="77" customFormat="1">
      <c r="A354" s="70"/>
      <c r="B354" s="74"/>
      <c r="C354" s="74"/>
      <c r="D354" s="83">
        <f>Tabela2348[[#This Row],[Remuneração do mês]]*$B$15</f>
        <v>0</v>
      </c>
    </row>
    <row r="355" spans="1:4" s="77" customFormat="1">
      <c r="A355" s="70"/>
      <c r="B355" s="74"/>
      <c r="C355" s="74"/>
      <c r="D355" s="83">
        <f>Tabela2348[[#This Row],[Remuneração do mês]]*$B$15</f>
        <v>0</v>
      </c>
    </row>
    <row r="356" spans="1:4" s="77" customFormat="1">
      <c r="A356" s="70"/>
      <c r="B356" s="74"/>
      <c r="C356" s="74"/>
      <c r="D356" s="83">
        <f>Tabela2348[[#This Row],[Remuneração do mês]]*$B$15</f>
        <v>0</v>
      </c>
    </row>
    <row r="357" spans="1:4" s="77" customFormat="1">
      <c r="A357" s="70"/>
      <c r="B357" s="74"/>
      <c r="C357" s="74"/>
      <c r="D357" s="83">
        <f>Tabela2348[[#This Row],[Remuneração do mês]]*$B$15</f>
        <v>0</v>
      </c>
    </row>
    <row r="358" spans="1:4" s="77" customFormat="1">
      <c r="A358" s="70"/>
      <c r="B358" s="74"/>
      <c r="C358" s="74"/>
      <c r="D358" s="83">
        <f>Tabela2348[[#This Row],[Remuneração do mês]]*$B$15</f>
        <v>0</v>
      </c>
    </row>
    <row r="359" spans="1:4" s="77" customFormat="1">
      <c r="A359" s="70"/>
      <c r="B359" s="74"/>
      <c r="C359" s="74"/>
      <c r="D359" s="83">
        <f>Tabela2348[[#This Row],[Remuneração do mês]]*$B$15</f>
        <v>0</v>
      </c>
    </row>
    <row r="360" spans="1:4" s="77" customFormat="1">
      <c r="A360" s="70"/>
      <c r="B360" s="74"/>
      <c r="C360" s="74"/>
      <c r="D360" s="83">
        <f>Tabela2348[[#This Row],[Remuneração do mês]]*$B$15</f>
        <v>0</v>
      </c>
    </row>
    <row r="361" spans="1:4" s="77" customFormat="1">
      <c r="A361" s="70"/>
      <c r="B361" s="74"/>
      <c r="C361" s="74"/>
      <c r="D361" s="83">
        <f>Tabela2348[[#This Row],[Remuneração do mês]]*$B$15</f>
        <v>0</v>
      </c>
    </row>
    <row r="362" spans="1:4" s="77" customFormat="1">
      <c r="A362" s="70"/>
      <c r="B362" s="74"/>
      <c r="C362" s="74"/>
      <c r="D362" s="83">
        <f>Tabela2348[[#This Row],[Remuneração do mês]]*$B$15</f>
        <v>0</v>
      </c>
    </row>
    <row r="363" spans="1:4" s="77" customFormat="1">
      <c r="A363" s="70"/>
      <c r="B363" s="74"/>
      <c r="C363" s="74"/>
      <c r="D363" s="83">
        <f>Tabela2348[[#This Row],[Remuneração do mês]]*$B$15</f>
        <v>0</v>
      </c>
    </row>
    <row r="364" spans="1:4" s="77" customFormat="1">
      <c r="A364" s="70"/>
      <c r="B364" s="74"/>
      <c r="C364" s="74"/>
      <c r="D364" s="83">
        <f>Tabela2348[[#This Row],[Remuneração do mês]]*$B$15</f>
        <v>0</v>
      </c>
    </row>
    <row r="365" spans="1:4" s="77" customFormat="1">
      <c r="A365" s="70"/>
      <c r="B365" s="74"/>
      <c r="C365" s="74"/>
      <c r="D365" s="83">
        <f>Tabela2348[[#This Row],[Remuneração do mês]]*$B$15</f>
        <v>0</v>
      </c>
    </row>
    <row r="366" spans="1:4" s="77" customFormat="1">
      <c r="A366" s="70"/>
      <c r="B366" s="74"/>
      <c r="C366" s="74"/>
      <c r="D366" s="83">
        <f>Tabela2348[[#This Row],[Remuneração do mês]]*$B$15</f>
        <v>0</v>
      </c>
    </row>
    <row r="367" spans="1:4" s="77" customFormat="1">
      <c r="A367" s="70"/>
      <c r="B367" s="74"/>
      <c r="C367" s="74"/>
      <c r="D367" s="83">
        <f>Tabela2348[[#This Row],[Remuneração do mês]]*$B$15</f>
        <v>0</v>
      </c>
    </row>
    <row r="368" spans="1:4" s="77" customFormat="1">
      <c r="A368" s="70"/>
      <c r="B368" s="74"/>
      <c r="C368" s="74"/>
      <c r="D368" s="83">
        <f>Tabela2348[[#This Row],[Remuneração do mês]]*$B$15</f>
        <v>0</v>
      </c>
    </row>
    <row r="369" spans="1:4" s="77" customFormat="1">
      <c r="A369" s="70"/>
      <c r="B369" s="74"/>
      <c r="C369" s="74"/>
      <c r="D369" s="83">
        <f>Tabela2348[[#This Row],[Remuneração do mês]]*$B$15</f>
        <v>0</v>
      </c>
    </row>
    <row r="370" spans="1:4" s="77" customFormat="1">
      <c r="A370" s="70"/>
      <c r="B370" s="74"/>
      <c r="C370" s="74"/>
      <c r="D370" s="83">
        <f>Tabela2348[[#This Row],[Remuneração do mês]]*$B$15</f>
        <v>0</v>
      </c>
    </row>
    <row r="371" spans="1:4" s="77" customFormat="1">
      <c r="A371" s="70"/>
      <c r="B371" s="74"/>
      <c r="C371" s="74"/>
      <c r="D371" s="83">
        <f>Tabela2348[[#This Row],[Remuneração do mês]]*$B$15</f>
        <v>0</v>
      </c>
    </row>
    <row r="372" spans="1:4" s="77" customFormat="1">
      <c r="A372" s="70"/>
      <c r="B372" s="74"/>
      <c r="C372" s="74"/>
      <c r="D372" s="83">
        <f>Tabela2348[[#This Row],[Remuneração do mês]]*$B$15</f>
        <v>0</v>
      </c>
    </row>
    <row r="373" spans="1:4" s="77" customFormat="1">
      <c r="A373" s="70"/>
      <c r="B373" s="74"/>
      <c r="C373" s="74"/>
      <c r="D373" s="83">
        <f>Tabela2348[[#This Row],[Remuneração do mês]]*$B$15</f>
        <v>0</v>
      </c>
    </row>
    <row r="374" spans="1:4" s="77" customFormat="1">
      <c r="A374" s="70"/>
      <c r="B374" s="74"/>
      <c r="C374" s="74"/>
      <c r="D374" s="83">
        <f>Tabela2348[[#This Row],[Remuneração do mês]]*$B$15</f>
        <v>0</v>
      </c>
    </row>
    <row r="375" spans="1:4" s="77" customFormat="1">
      <c r="A375" s="70"/>
      <c r="B375" s="74"/>
      <c r="C375" s="74"/>
      <c r="D375" s="83">
        <f>Tabela2348[[#This Row],[Remuneração do mês]]*$B$15</f>
        <v>0</v>
      </c>
    </row>
    <row r="376" spans="1:4" s="77" customFormat="1">
      <c r="A376" s="70"/>
      <c r="B376" s="74"/>
      <c r="C376" s="74"/>
      <c r="D376" s="83">
        <f>Tabela2348[[#This Row],[Remuneração do mês]]*$B$15</f>
        <v>0</v>
      </c>
    </row>
    <row r="377" spans="1:4" s="77" customFormat="1">
      <c r="A377" s="70"/>
      <c r="B377" s="74"/>
      <c r="C377" s="74"/>
      <c r="D377" s="83">
        <f>Tabela2348[[#This Row],[Remuneração do mês]]*$B$15</f>
        <v>0</v>
      </c>
    </row>
    <row r="378" spans="1:4" s="77" customFormat="1">
      <c r="A378" s="70"/>
      <c r="B378" s="74"/>
      <c r="C378" s="74"/>
      <c r="D378" s="83">
        <f>Tabela2348[[#This Row],[Remuneração do mês]]*$B$15</f>
        <v>0</v>
      </c>
    </row>
    <row r="379" spans="1:4" s="77" customFormat="1">
      <c r="A379" s="70"/>
      <c r="B379" s="74"/>
      <c r="C379" s="74"/>
      <c r="D379" s="83">
        <f>Tabela2348[[#This Row],[Remuneração do mês]]*$B$15</f>
        <v>0</v>
      </c>
    </row>
    <row r="380" spans="1:4" s="77" customFormat="1">
      <c r="A380" s="70"/>
      <c r="B380" s="74"/>
      <c r="C380" s="74"/>
      <c r="D380" s="83">
        <f>Tabela2348[[#This Row],[Remuneração do mês]]*$B$15</f>
        <v>0</v>
      </c>
    </row>
    <row r="381" spans="1:4" s="77" customFormat="1">
      <c r="A381" s="70"/>
      <c r="B381" s="74"/>
      <c r="C381" s="74"/>
      <c r="D381" s="83">
        <f>Tabela2348[[#This Row],[Remuneração do mês]]*$B$15</f>
        <v>0</v>
      </c>
    </row>
    <row r="382" spans="1:4" s="77" customFormat="1">
      <c r="A382" s="70"/>
      <c r="B382" s="74"/>
      <c r="C382" s="74"/>
      <c r="D382" s="83">
        <f>Tabela2348[[#This Row],[Remuneração do mês]]*$B$15</f>
        <v>0</v>
      </c>
    </row>
    <row r="383" spans="1:4" s="77" customFormat="1">
      <c r="A383" s="70"/>
      <c r="B383" s="74"/>
      <c r="C383" s="74"/>
      <c r="D383" s="83">
        <f>Tabela2348[[#This Row],[Remuneração do mês]]*$B$15</f>
        <v>0</v>
      </c>
    </row>
    <row r="384" spans="1:4" s="77" customFormat="1">
      <c r="A384" s="70"/>
      <c r="B384" s="74"/>
      <c r="C384" s="74"/>
      <c r="D384" s="83">
        <f>Tabela2348[[#This Row],[Remuneração do mês]]*$B$15</f>
        <v>0</v>
      </c>
    </row>
    <row r="385" spans="1:4" s="77" customFormat="1">
      <c r="A385" s="70"/>
      <c r="B385" s="74"/>
      <c r="C385" s="74"/>
      <c r="D385" s="83">
        <f>Tabela2348[[#This Row],[Remuneração do mês]]*$B$15</f>
        <v>0</v>
      </c>
    </row>
    <row r="386" spans="1:4" s="77" customFormat="1">
      <c r="A386" s="70"/>
      <c r="B386" s="74"/>
      <c r="C386" s="74"/>
      <c r="D386" s="83">
        <f>Tabela2348[[#This Row],[Remuneração do mês]]*$B$15</f>
        <v>0</v>
      </c>
    </row>
    <row r="387" spans="1:4" s="77" customFormat="1">
      <c r="A387" s="70"/>
      <c r="B387" s="74"/>
      <c r="C387" s="74"/>
      <c r="D387" s="83">
        <f>Tabela2348[[#This Row],[Remuneração do mês]]*$B$15</f>
        <v>0</v>
      </c>
    </row>
    <row r="388" spans="1:4" s="77" customFormat="1">
      <c r="A388" s="70"/>
      <c r="B388" s="74"/>
      <c r="C388" s="74"/>
      <c r="D388" s="83">
        <f>Tabela2348[[#This Row],[Remuneração do mês]]*$B$15</f>
        <v>0</v>
      </c>
    </row>
    <row r="389" spans="1:4" s="77" customFormat="1">
      <c r="A389" s="70"/>
      <c r="B389" s="74"/>
      <c r="C389" s="74"/>
      <c r="D389" s="83">
        <f>Tabela2348[[#This Row],[Remuneração do mês]]*$B$15</f>
        <v>0</v>
      </c>
    </row>
    <row r="390" spans="1:4" s="77" customFormat="1">
      <c r="A390" s="70"/>
      <c r="B390" s="74"/>
      <c r="C390" s="74"/>
      <c r="D390" s="83">
        <f>Tabela2348[[#This Row],[Remuneração do mês]]*$B$15</f>
        <v>0</v>
      </c>
    </row>
    <row r="391" spans="1:4" s="77" customFormat="1">
      <c r="A391" s="70"/>
      <c r="B391" s="74"/>
      <c r="C391" s="74"/>
      <c r="D391" s="83">
        <f>Tabela2348[[#This Row],[Remuneração do mês]]*$B$15</f>
        <v>0</v>
      </c>
    </row>
    <row r="392" spans="1:4" s="77" customFormat="1">
      <c r="A392" s="70"/>
      <c r="B392" s="74"/>
      <c r="C392" s="74"/>
      <c r="D392" s="83">
        <f>Tabela2348[[#This Row],[Remuneração do mês]]*$B$15</f>
        <v>0</v>
      </c>
    </row>
    <row r="393" spans="1:4" s="77" customFormat="1">
      <c r="A393" s="70"/>
      <c r="B393" s="74"/>
      <c r="C393" s="74"/>
      <c r="D393" s="83">
        <f>Tabela2348[[#This Row],[Remuneração do mês]]*$B$15</f>
        <v>0</v>
      </c>
    </row>
    <row r="394" spans="1:4" s="77" customFormat="1">
      <c r="A394" s="70"/>
      <c r="B394" s="74"/>
      <c r="C394" s="74"/>
      <c r="D394" s="83">
        <f>Tabela2348[[#This Row],[Remuneração do mês]]*$B$15</f>
        <v>0</v>
      </c>
    </row>
    <row r="395" spans="1:4" s="77" customFormat="1">
      <c r="A395" s="70"/>
      <c r="B395" s="74"/>
      <c r="C395" s="74"/>
      <c r="D395" s="83">
        <f>Tabela2348[[#This Row],[Remuneração do mês]]*$B$15</f>
        <v>0</v>
      </c>
    </row>
    <row r="396" spans="1:4" s="77" customFormat="1">
      <c r="A396" s="70"/>
      <c r="B396" s="74"/>
      <c r="C396" s="74"/>
      <c r="D396" s="83">
        <f>Tabela2348[[#This Row],[Remuneração do mês]]*$B$15</f>
        <v>0</v>
      </c>
    </row>
    <row r="397" spans="1:4" s="77" customFormat="1">
      <c r="A397" s="70"/>
      <c r="B397" s="74"/>
      <c r="C397" s="74"/>
      <c r="D397" s="83">
        <f>Tabela2348[[#This Row],[Remuneração do mês]]*$B$15</f>
        <v>0</v>
      </c>
    </row>
    <row r="398" spans="1:4" s="77" customFormat="1">
      <c r="A398" s="70"/>
      <c r="B398" s="74"/>
      <c r="C398" s="74"/>
      <c r="D398" s="83">
        <f>Tabela2348[[#This Row],[Remuneração do mês]]*$B$15</f>
        <v>0</v>
      </c>
    </row>
    <row r="399" spans="1:4" s="77" customFormat="1">
      <c r="A399" s="70"/>
      <c r="B399" s="74"/>
      <c r="C399" s="74"/>
      <c r="D399" s="83">
        <f>Tabela2348[[#This Row],[Remuneração do mês]]*$B$15</f>
        <v>0</v>
      </c>
    </row>
    <row r="400" spans="1:4" s="77" customFormat="1">
      <c r="A400" s="70"/>
      <c r="B400" s="74"/>
      <c r="C400" s="74"/>
      <c r="D400" s="83">
        <f>Tabela2348[[#This Row],[Remuneração do mês]]*$B$15</f>
        <v>0</v>
      </c>
    </row>
    <row r="401" spans="1:4" s="77" customFormat="1">
      <c r="A401" s="70"/>
      <c r="B401" s="74"/>
      <c r="C401" s="74"/>
      <c r="D401" s="83">
        <f>Tabela2348[[#This Row],[Remuneração do mês]]*$B$15</f>
        <v>0</v>
      </c>
    </row>
    <row r="402" spans="1:4" s="77" customFormat="1">
      <c r="A402" s="70"/>
      <c r="B402" s="74"/>
      <c r="C402" s="74"/>
      <c r="D402" s="83">
        <f>Tabela2348[[#This Row],[Remuneração do mês]]*$B$15</f>
        <v>0</v>
      </c>
    </row>
    <row r="403" spans="1:4" s="77" customFormat="1">
      <c r="A403" s="70"/>
      <c r="B403" s="74"/>
      <c r="C403" s="74"/>
      <c r="D403" s="83">
        <f>Tabela2348[[#This Row],[Remuneração do mês]]*$B$15</f>
        <v>0</v>
      </c>
    </row>
    <row r="404" spans="1:4" s="77" customFormat="1">
      <c r="A404" s="70"/>
      <c r="B404" s="74"/>
      <c r="C404" s="74"/>
      <c r="D404" s="83">
        <f>Tabela2348[[#This Row],[Remuneração do mês]]*$B$15</f>
        <v>0</v>
      </c>
    </row>
    <row r="405" spans="1:4" s="77" customFormat="1">
      <c r="A405" s="70"/>
      <c r="B405" s="74"/>
      <c r="C405" s="74"/>
      <c r="D405" s="83">
        <f>Tabela2348[[#This Row],[Remuneração do mês]]*$B$15</f>
        <v>0</v>
      </c>
    </row>
    <row r="406" spans="1:4" s="77" customFormat="1">
      <c r="A406" s="70"/>
      <c r="B406" s="74"/>
      <c r="C406" s="74"/>
      <c r="D406" s="83">
        <f>Tabela2348[[#This Row],[Remuneração do mês]]*$B$15</f>
        <v>0</v>
      </c>
    </row>
    <row r="407" spans="1:4" s="77" customFormat="1">
      <c r="A407" s="70"/>
      <c r="B407" s="74"/>
      <c r="C407" s="74"/>
      <c r="D407" s="83">
        <f>Tabela2348[[#This Row],[Remuneração do mês]]*$B$15</f>
        <v>0</v>
      </c>
    </row>
    <row r="408" spans="1:4" s="77" customFormat="1">
      <c r="A408" s="70"/>
      <c r="B408" s="74"/>
      <c r="C408" s="74"/>
      <c r="D408" s="83">
        <f>Tabela2348[[#This Row],[Remuneração do mês]]*$B$15</f>
        <v>0</v>
      </c>
    </row>
    <row r="409" spans="1:4" s="77" customFormat="1">
      <c r="A409" s="70"/>
      <c r="B409" s="74"/>
      <c r="C409" s="74"/>
      <c r="D409" s="83">
        <f>Tabela2348[[#This Row],[Remuneração do mês]]*$B$15</f>
        <v>0</v>
      </c>
    </row>
    <row r="410" spans="1:4" s="77" customFormat="1">
      <c r="A410" s="70"/>
      <c r="B410" s="74"/>
      <c r="C410" s="74"/>
      <c r="D410" s="83">
        <f>Tabela2348[[#This Row],[Remuneração do mês]]*$B$15</f>
        <v>0</v>
      </c>
    </row>
    <row r="411" spans="1:4" s="77" customFormat="1">
      <c r="A411" s="70"/>
      <c r="B411" s="74"/>
      <c r="C411" s="74"/>
      <c r="D411" s="83">
        <f>Tabela2348[[#This Row],[Remuneração do mês]]*$B$15</f>
        <v>0</v>
      </c>
    </row>
    <row r="412" spans="1:4" s="77" customFormat="1">
      <c r="A412" s="70"/>
      <c r="B412" s="74"/>
      <c r="C412" s="74"/>
      <c r="D412" s="83">
        <f>Tabela2348[[#This Row],[Remuneração do mês]]*$B$15</f>
        <v>0</v>
      </c>
    </row>
    <row r="413" spans="1:4" s="77" customFormat="1">
      <c r="A413" s="70"/>
      <c r="B413" s="74"/>
      <c r="C413" s="74"/>
      <c r="D413" s="83">
        <f>Tabela2348[[#This Row],[Remuneração do mês]]*$B$15</f>
        <v>0</v>
      </c>
    </row>
    <row r="414" spans="1:4" s="77" customFormat="1">
      <c r="A414" s="70"/>
      <c r="B414" s="74"/>
      <c r="C414" s="74"/>
      <c r="D414" s="83">
        <f>Tabela2348[[#This Row],[Remuneração do mês]]*$B$15</f>
        <v>0</v>
      </c>
    </row>
    <row r="415" spans="1:4" s="77" customFormat="1">
      <c r="A415" s="70"/>
      <c r="B415" s="74"/>
      <c r="C415" s="74"/>
      <c r="D415" s="83">
        <f>Tabela2348[[#This Row],[Remuneração do mês]]*$B$15</f>
        <v>0</v>
      </c>
    </row>
    <row r="416" spans="1:4" s="77" customFormat="1">
      <c r="A416" s="70"/>
      <c r="B416" s="74"/>
      <c r="C416" s="74"/>
      <c r="D416" s="83">
        <f>Tabela2348[[#This Row],[Remuneração do mês]]*$B$15</f>
        <v>0</v>
      </c>
    </row>
    <row r="417" spans="1:4" s="77" customFormat="1">
      <c r="A417" s="70"/>
      <c r="B417" s="74"/>
      <c r="C417" s="74"/>
      <c r="D417" s="83">
        <f>Tabela2348[[#This Row],[Remuneração do mês]]*$B$15</f>
        <v>0</v>
      </c>
    </row>
    <row r="418" spans="1:4" s="77" customFormat="1">
      <c r="A418" s="70"/>
      <c r="B418" s="74"/>
      <c r="C418" s="74"/>
      <c r="D418" s="83">
        <f>Tabela2348[[#This Row],[Remuneração do mês]]*$B$15</f>
        <v>0</v>
      </c>
    </row>
    <row r="419" spans="1:4" s="77" customFormat="1">
      <c r="A419" s="70"/>
      <c r="B419" s="74"/>
      <c r="C419" s="74"/>
      <c r="D419" s="83">
        <f>Tabela2348[[#This Row],[Remuneração do mês]]*$B$15</f>
        <v>0</v>
      </c>
    </row>
    <row r="420" spans="1:4" s="77" customFormat="1">
      <c r="A420" s="70"/>
      <c r="B420" s="74"/>
      <c r="C420" s="74"/>
      <c r="D420" s="83">
        <f>Tabela2348[[#This Row],[Remuneração do mês]]*$B$15</f>
        <v>0</v>
      </c>
    </row>
    <row r="421" spans="1:4" s="77" customFormat="1">
      <c r="A421" s="70"/>
      <c r="B421" s="74"/>
      <c r="C421" s="74"/>
      <c r="D421" s="83">
        <f>Tabela2348[[#This Row],[Remuneração do mês]]*$B$15</f>
        <v>0</v>
      </c>
    </row>
    <row r="422" spans="1:4" s="77" customFormat="1">
      <c r="A422" s="70"/>
      <c r="B422" s="74"/>
      <c r="C422" s="74"/>
      <c r="D422" s="83">
        <f>Tabela2348[[#This Row],[Remuneração do mês]]*$B$15</f>
        <v>0</v>
      </c>
    </row>
    <row r="423" spans="1:4" s="77" customFormat="1">
      <c r="A423" s="70"/>
      <c r="B423" s="74"/>
      <c r="C423" s="74"/>
      <c r="D423" s="83">
        <f>Tabela2348[[#This Row],[Remuneração do mês]]*$B$15</f>
        <v>0</v>
      </c>
    </row>
    <row r="424" spans="1:4" s="77" customFormat="1">
      <c r="A424" s="70"/>
      <c r="B424" s="74"/>
      <c r="C424" s="74"/>
      <c r="D424" s="83">
        <f>Tabela2348[[#This Row],[Remuneração do mês]]*$B$15</f>
        <v>0</v>
      </c>
    </row>
    <row r="425" spans="1:4" s="77" customFormat="1">
      <c r="A425" s="70"/>
      <c r="B425" s="74"/>
      <c r="C425" s="74"/>
      <c r="D425" s="83">
        <f>Tabela2348[[#This Row],[Remuneração do mês]]*$B$15</f>
        <v>0</v>
      </c>
    </row>
    <row r="426" spans="1:4" s="77" customFormat="1">
      <c r="A426" s="70"/>
      <c r="B426" s="74"/>
      <c r="C426" s="74"/>
      <c r="D426" s="83">
        <f>Tabela2348[[#This Row],[Remuneração do mês]]*$B$15</f>
        <v>0</v>
      </c>
    </row>
    <row r="427" spans="1:4" s="77" customFormat="1">
      <c r="A427" s="70"/>
      <c r="B427" s="74"/>
      <c r="C427" s="74"/>
      <c r="D427" s="83">
        <f>Tabela2348[[#This Row],[Remuneração do mês]]*$B$15</f>
        <v>0</v>
      </c>
    </row>
    <row r="428" spans="1:4" s="77" customFormat="1">
      <c r="A428" s="70"/>
      <c r="B428" s="74"/>
      <c r="C428" s="74"/>
      <c r="D428" s="83">
        <f>Tabela2348[[#This Row],[Remuneração do mês]]*$B$15</f>
        <v>0</v>
      </c>
    </row>
    <row r="429" spans="1:4" s="77" customFormat="1">
      <c r="A429" s="70"/>
      <c r="B429" s="74"/>
      <c r="C429" s="74"/>
      <c r="D429" s="83">
        <f>Tabela2348[[#This Row],[Remuneração do mês]]*$B$15</f>
        <v>0</v>
      </c>
    </row>
    <row r="430" spans="1:4" s="77" customFormat="1">
      <c r="A430" s="70"/>
      <c r="B430" s="74"/>
      <c r="C430" s="74"/>
      <c r="D430" s="83">
        <f>Tabela2348[[#This Row],[Remuneração do mês]]*$B$15</f>
        <v>0</v>
      </c>
    </row>
    <row r="431" spans="1:4" s="77" customFormat="1">
      <c r="A431" s="70"/>
      <c r="B431" s="74"/>
      <c r="C431" s="74"/>
      <c r="D431" s="83">
        <f>Tabela2348[[#This Row],[Remuneração do mês]]*$B$15</f>
        <v>0</v>
      </c>
    </row>
    <row r="432" spans="1:4" s="77" customFormat="1">
      <c r="A432" s="70"/>
      <c r="B432" s="74"/>
      <c r="C432" s="74"/>
      <c r="D432" s="83">
        <f>Tabela2348[[#This Row],[Remuneração do mês]]*$B$15</f>
        <v>0</v>
      </c>
    </row>
    <row r="433" spans="1:4" s="77" customFormat="1">
      <c r="A433" s="70"/>
      <c r="B433" s="74"/>
      <c r="C433" s="74"/>
      <c r="D433" s="83">
        <f>Tabela2348[[#This Row],[Remuneração do mês]]*$B$15</f>
        <v>0</v>
      </c>
    </row>
    <row r="434" spans="1:4" s="77" customFormat="1">
      <c r="A434" s="70"/>
      <c r="B434" s="74"/>
      <c r="C434" s="74"/>
      <c r="D434" s="83">
        <f>Tabela2348[[#This Row],[Remuneração do mês]]*$B$15</f>
        <v>0</v>
      </c>
    </row>
    <row r="435" spans="1:4" s="77" customFormat="1">
      <c r="A435" s="70"/>
      <c r="B435" s="74"/>
      <c r="C435" s="74"/>
      <c r="D435" s="83">
        <f>Tabela2348[[#This Row],[Remuneração do mês]]*$B$15</f>
        <v>0</v>
      </c>
    </row>
    <row r="436" spans="1:4" s="77" customFormat="1">
      <c r="A436" s="70"/>
      <c r="B436" s="74"/>
      <c r="C436" s="74"/>
      <c r="D436" s="83">
        <f>Tabela2348[[#This Row],[Remuneração do mês]]*$B$15</f>
        <v>0</v>
      </c>
    </row>
    <row r="437" spans="1:4" s="77" customFormat="1">
      <c r="A437" s="70"/>
      <c r="B437" s="74"/>
      <c r="C437" s="74"/>
      <c r="D437" s="83">
        <f>Tabela2348[[#This Row],[Remuneração do mês]]*$B$15</f>
        <v>0</v>
      </c>
    </row>
    <row r="438" spans="1:4" s="77" customFormat="1">
      <c r="A438" s="70"/>
      <c r="B438" s="74"/>
      <c r="C438" s="74"/>
      <c r="D438" s="83">
        <f>Tabela2348[[#This Row],[Remuneração do mês]]*$B$15</f>
        <v>0</v>
      </c>
    </row>
    <row r="439" spans="1:4" s="77" customFormat="1">
      <c r="A439" s="70"/>
      <c r="B439" s="74"/>
      <c r="C439" s="74"/>
      <c r="D439" s="83">
        <f>Tabela2348[[#This Row],[Remuneração do mês]]*$B$15</f>
        <v>0</v>
      </c>
    </row>
    <row r="440" spans="1:4" s="77" customFormat="1">
      <c r="A440" s="70"/>
      <c r="B440" s="74"/>
      <c r="C440" s="74"/>
      <c r="D440" s="83">
        <f>Tabela2348[[#This Row],[Remuneração do mês]]*$B$15</f>
        <v>0</v>
      </c>
    </row>
    <row r="441" spans="1:4" s="77" customFormat="1">
      <c r="A441" s="70"/>
      <c r="B441" s="74"/>
      <c r="C441" s="74"/>
      <c r="D441" s="83">
        <f>Tabela2348[[#This Row],[Remuneração do mês]]*$B$15</f>
        <v>0</v>
      </c>
    </row>
    <row r="442" spans="1:4" s="77" customFormat="1">
      <c r="A442" s="70"/>
      <c r="B442" s="74"/>
      <c r="C442" s="74"/>
      <c r="D442" s="83">
        <f>Tabela2348[[#This Row],[Remuneração do mês]]*$B$15</f>
        <v>0</v>
      </c>
    </row>
    <row r="443" spans="1:4" s="77" customFormat="1">
      <c r="A443" s="70"/>
      <c r="B443" s="74"/>
      <c r="C443" s="74"/>
      <c r="D443" s="83">
        <f>Tabela2348[[#This Row],[Remuneração do mês]]*$B$15</f>
        <v>0</v>
      </c>
    </row>
    <row r="444" spans="1:4" s="77" customFormat="1">
      <c r="A444" s="70"/>
      <c r="B444" s="74"/>
      <c r="C444" s="74"/>
      <c r="D444" s="83">
        <f>Tabela2348[[#This Row],[Remuneração do mês]]*$B$15</f>
        <v>0</v>
      </c>
    </row>
    <row r="445" spans="1:4" s="77" customFormat="1">
      <c r="A445" s="70"/>
      <c r="B445" s="74"/>
      <c r="C445" s="74"/>
      <c r="D445" s="83">
        <f>Tabela2348[[#This Row],[Remuneração do mês]]*$B$15</f>
        <v>0</v>
      </c>
    </row>
    <row r="446" spans="1:4" s="77" customFormat="1">
      <c r="A446" s="70"/>
      <c r="B446" s="74"/>
      <c r="C446" s="74"/>
      <c r="D446" s="83">
        <f>Tabela2348[[#This Row],[Remuneração do mês]]*$B$15</f>
        <v>0</v>
      </c>
    </row>
    <row r="447" spans="1:4" s="77" customFormat="1">
      <c r="A447" s="70"/>
      <c r="B447" s="74"/>
      <c r="C447" s="74"/>
      <c r="D447" s="83">
        <f>Tabela2348[[#This Row],[Remuneração do mês]]*$B$15</f>
        <v>0</v>
      </c>
    </row>
    <row r="448" spans="1:4" s="77" customFormat="1">
      <c r="A448" s="70"/>
      <c r="B448" s="74"/>
      <c r="C448" s="74"/>
      <c r="D448" s="83">
        <f>Tabela2348[[#This Row],[Remuneração do mês]]*$B$15</f>
        <v>0</v>
      </c>
    </row>
    <row r="449" spans="1:4" s="77" customFormat="1">
      <c r="A449" s="70"/>
      <c r="B449" s="74"/>
      <c r="C449" s="74"/>
      <c r="D449" s="83">
        <f>Tabela2348[[#This Row],[Remuneração do mês]]*$B$15</f>
        <v>0</v>
      </c>
    </row>
    <row r="450" spans="1:4" s="77" customFormat="1">
      <c r="A450" s="70"/>
      <c r="B450" s="74"/>
      <c r="C450" s="74"/>
      <c r="D450" s="83">
        <f>Tabela2348[[#This Row],[Remuneração do mês]]*$B$15</f>
        <v>0</v>
      </c>
    </row>
    <row r="451" spans="1:4" s="77" customFormat="1">
      <c r="A451" s="70"/>
      <c r="B451" s="74"/>
      <c r="C451" s="74"/>
      <c r="D451" s="83">
        <f>Tabela2348[[#This Row],[Remuneração do mês]]*$B$15</f>
        <v>0</v>
      </c>
    </row>
    <row r="452" spans="1:4" s="77" customFormat="1">
      <c r="A452" s="70"/>
      <c r="B452" s="74"/>
      <c r="C452" s="74"/>
      <c r="D452" s="83">
        <f>Tabela2348[[#This Row],[Remuneração do mês]]*$B$15</f>
        <v>0</v>
      </c>
    </row>
    <row r="453" spans="1:4" s="77" customFormat="1">
      <c r="A453" s="70"/>
      <c r="B453" s="74"/>
      <c r="C453" s="74"/>
      <c r="D453" s="83">
        <f>Tabela2348[[#This Row],[Remuneração do mês]]*$B$15</f>
        <v>0</v>
      </c>
    </row>
    <row r="454" spans="1:4" s="77" customFormat="1">
      <c r="A454" s="70"/>
      <c r="B454" s="74"/>
      <c r="C454" s="74"/>
      <c r="D454" s="83">
        <f>Tabela2348[[#This Row],[Remuneração do mês]]*$B$15</f>
        <v>0</v>
      </c>
    </row>
    <row r="455" spans="1:4" s="77" customFormat="1">
      <c r="A455" s="70"/>
      <c r="B455" s="74"/>
      <c r="C455" s="74"/>
      <c r="D455" s="83">
        <f>Tabela2348[[#This Row],[Remuneração do mês]]*$B$15</f>
        <v>0</v>
      </c>
    </row>
    <row r="456" spans="1:4" s="77" customFormat="1">
      <c r="A456" s="70"/>
      <c r="B456" s="74"/>
      <c r="C456" s="74"/>
      <c r="D456" s="83">
        <f>Tabela2348[[#This Row],[Remuneração do mês]]*$B$15</f>
        <v>0</v>
      </c>
    </row>
    <row r="457" spans="1:4" s="77" customFormat="1">
      <c r="A457" s="70"/>
      <c r="B457" s="74"/>
      <c r="C457" s="74"/>
      <c r="D457" s="83">
        <f>Tabela2348[[#This Row],[Remuneração do mês]]*$B$15</f>
        <v>0</v>
      </c>
    </row>
    <row r="458" spans="1:4" s="77" customFormat="1">
      <c r="A458" s="70"/>
      <c r="B458" s="74"/>
      <c r="C458" s="74"/>
      <c r="D458" s="83">
        <f>Tabela2348[[#This Row],[Remuneração do mês]]*$B$15</f>
        <v>0</v>
      </c>
    </row>
    <row r="459" spans="1:4" s="77" customFormat="1">
      <c r="A459" s="70"/>
      <c r="B459" s="74"/>
      <c r="C459" s="74"/>
      <c r="D459" s="83">
        <f>Tabela2348[[#This Row],[Remuneração do mês]]*$B$15</f>
        <v>0</v>
      </c>
    </row>
    <row r="460" spans="1:4" s="77" customFormat="1">
      <c r="A460" s="70"/>
      <c r="B460" s="74"/>
      <c r="C460" s="74"/>
      <c r="D460" s="83">
        <f>Tabela2348[[#This Row],[Remuneração do mês]]*$B$15</f>
        <v>0</v>
      </c>
    </row>
    <row r="461" spans="1:4" s="77" customFormat="1">
      <c r="A461" s="70"/>
      <c r="B461" s="74"/>
      <c r="C461" s="74"/>
      <c r="D461" s="83">
        <f>Tabela2348[[#This Row],[Remuneração do mês]]*$B$15</f>
        <v>0</v>
      </c>
    </row>
    <row r="462" spans="1:4" s="77" customFormat="1">
      <c r="A462" s="70"/>
      <c r="B462" s="74"/>
      <c r="C462" s="74"/>
      <c r="D462" s="83">
        <f>Tabela2348[[#This Row],[Remuneração do mês]]*$B$15</f>
        <v>0</v>
      </c>
    </row>
    <row r="463" spans="1:4" s="77" customFormat="1">
      <c r="A463" s="70"/>
      <c r="B463" s="74"/>
      <c r="C463" s="74"/>
      <c r="D463" s="83">
        <f>Tabela2348[[#This Row],[Remuneração do mês]]*$B$15</f>
        <v>0</v>
      </c>
    </row>
    <row r="464" spans="1:4" s="77" customFormat="1">
      <c r="A464" s="70"/>
      <c r="B464" s="74"/>
      <c r="C464" s="74"/>
      <c r="D464" s="83">
        <f>Tabela2348[[#This Row],[Remuneração do mês]]*$B$15</f>
        <v>0</v>
      </c>
    </row>
    <row r="465" spans="1:4" s="77" customFormat="1">
      <c r="A465" s="70"/>
      <c r="B465" s="74"/>
      <c r="C465" s="74"/>
      <c r="D465" s="83">
        <f>Tabela2348[[#This Row],[Remuneração do mês]]*$B$15</f>
        <v>0</v>
      </c>
    </row>
    <row r="466" spans="1:4" s="77" customFormat="1">
      <c r="A466" s="70"/>
      <c r="B466" s="74"/>
      <c r="C466" s="74"/>
      <c r="D466" s="83">
        <f>Tabela2348[[#This Row],[Remuneração do mês]]*$B$15</f>
        <v>0</v>
      </c>
    </row>
    <row r="467" spans="1:4" s="77" customFormat="1">
      <c r="A467" s="70"/>
      <c r="B467" s="74"/>
      <c r="C467" s="74"/>
      <c r="D467" s="83">
        <f>Tabela2348[[#This Row],[Remuneração do mês]]*$B$15</f>
        <v>0</v>
      </c>
    </row>
    <row r="468" spans="1:4" s="77" customFormat="1">
      <c r="A468" s="70"/>
      <c r="B468" s="74"/>
      <c r="C468" s="74"/>
      <c r="D468" s="83">
        <f>Tabela2348[[#This Row],[Remuneração do mês]]*$B$15</f>
        <v>0</v>
      </c>
    </row>
    <row r="469" spans="1:4" s="77" customFormat="1">
      <c r="A469" s="70"/>
      <c r="B469" s="74"/>
      <c r="C469" s="74"/>
      <c r="D469" s="83">
        <f>Tabela2348[[#This Row],[Remuneração do mês]]*$B$15</f>
        <v>0</v>
      </c>
    </row>
    <row r="470" spans="1:4" s="77" customFormat="1">
      <c r="A470" s="70"/>
      <c r="B470" s="74"/>
      <c r="C470" s="74"/>
      <c r="D470" s="83">
        <f>Tabela2348[[#This Row],[Remuneração do mês]]*$B$15</f>
        <v>0</v>
      </c>
    </row>
    <row r="471" spans="1:4" s="77" customFormat="1">
      <c r="A471" s="70"/>
      <c r="B471" s="74"/>
      <c r="C471" s="74"/>
      <c r="D471" s="83">
        <f>Tabela2348[[#This Row],[Remuneração do mês]]*$B$15</f>
        <v>0</v>
      </c>
    </row>
    <row r="472" spans="1:4" s="77" customFormat="1">
      <c r="A472" s="70"/>
      <c r="B472" s="74"/>
      <c r="C472" s="74"/>
      <c r="D472" s="83">
        <f>Tabela2348[[#This Row],[Remuneração do mês]]*$B$15</f>
        <v>0</v>
      </c>
    </row>
    <row r="473" spans="1:4" s="77" customFormat="1">
      <c r="A473" s="70"/>
      <c r="B473" s="74"/>
      <c r="C473" s="74"/>
      <c r="D473" s="83">
        <f>Tabela2348[[#This Row],[Remuneração do mês]]*$B$15</f>
        <v>0</v>
      </c>
    </row>
    <row r="474" spans="1:4" s="77" customFormat="1">
      <c r="A474" s="70"/>
      <c r="B474" s="74"/>
      <c r="C474" s="74"/>
      <c r="D474" s="83">
        <f>Tabela2348[[#This Row],[Remuneração do mês]]*$B$15</f>
        <v>0</v>
      </c>
    </row>
    <row r="475" spans="1:4" s="77" customFormat="1">
      <c r="A475" s="70"/>
      <c r="B475" s="74"/>
      <c r="C475" s="74"/>
      <c r="D475" s="83">
        <f>Tabela2348[[#This Row],[Remuneração do mês]]*$B$15</f>
        <v>0</v>
      </c>
    </row>
    <row r="476" spans="1:4" s="77" customFormat="1">
      <c r="A476" s="70"/>
      <c r="B476" s="74"/>
      <c r="C476" s="74"/>
      <c r="D476" s="83">
        <f>Tabela2348[[#This Row],[Remuneração do mês]]*$B$15</f>
        <v>0</v>
      </c>
    </row>
    <row r="477" spans="1:4" s="77" customFormat="1">
      <c r="A477" s="70"/>
      <c r="B477" s="74"/>
      <c r="C477" s="74"/>
      <c r="D477" s="83">
        <f>Tabela2348[[#This Row],[Remuneração do mês]]*$B$15</f>
        <v>0</v>
      </c>
    </row>
    <row r="478" spans="1:4" s="77" customFormat="1">
      <c r="A478" s="70"/>
      <c r="B478" s="74"/>
      <c r="C478" s="74"/>
      <c r="D478" s="83">
        <f>Tabela2348[[#This Row],[Remuneração do mês]]*$B$15</f>
        <v>0</v>
      </c>
    </row>
    <row r="479" spans="1:4" s="77" customFormat="1">
      <c r="A479" s="70"/>
      <c r="B479" s="74"/>
      <c r="C479" s="74"/>
      <c r="D479" s="83">
        <f>Tabela2348[[#This Row],[Remuneração do mês]]*$B$15</f>
        <v>0</v>
      </c>
    </row>
    <row r="480" spans="1:4" s="77" customFormat="1">
      <c r="A480" s="70"/>
      <c r="B480" s="74"/>
      <c r="C480" s="74"/>
      <c r="D480" s="83">
        <f>Tabela2348[[#This Row],[Remuneração do mês]]*$B$15</f>
        <v>0</v>
      </c>
    </row>
    <row r="481" spans="1:4" s="77" customFormat="1">
      <c r="A481" s="70"/>
      <c r="B481" s="74"/>
      <c r="C481" s="74"/>
      <c r="D481" s="83">
        <f>Tabela2348[[#This Row],[Remuneração do mês]]*$B$15</f>
        <v>0</v>
      </c>
    </row>
    <row r="482" spans="1:4" s="77" customFormat="1">
      <c r="A482" s="70"/>
      <c r="B482" s="74"/>
      <c r="C482" s="74"/>
      <c r="D482" s="83">
        <f>Tabela2348[[#This Row],[Remuneração do mês]]*$B$15</f>
        <v>0</v>
      </c>
    </row>
    <row r="483" spans="1:4" s="77" customFormat="1">
      <c r="A483" s="70"/>
      <c r="B483" s="74"/>
      <c r="C483" s="74"/>
      <c r="D483" s="83">
        <f>Tabela2348[[#This Row],[Remuneração do mês]]*$B$15</f>
        <v>0</v>
      </c>
    </row>
    <row r="484" spans="1:4" s="77" customFormat="1">
      <c r="A484" s="70"/>
      <c r="B484" s="74"/>
      <c r="C484" s="74"/>
      <c r="D484" s="83">
        <f>Tabela2348[[#This Row],[Remuneração do mês]]*$B$15</f>
        <v>0</v>
      </c>
    </row>
    <row r="485" spans="1:4" s="77" customFormat="1">
      <c r="A485" s="70"/>
      <c r="B485" s="74"/>
      <c r="C485" s="74"/>
      <c r="D485" s="83">
        <f>Tabela2348[[#This Row],[Remuneração do mês]]*$B$15</f>
        <v>0</v>
      </c>
    </row>
    <row r="486" spans="1:4" s="77" customFormat="1">
      <c r="A486" s="70"/>
      <c r="B486" s="74"/>
      <c r="C486" s="74"/>
      <c r="D486" s="83">
        <f>Tabela2348[[#This Row],[Remuneração do mês]]*$B$15</f>
        <v>0</v>
      </c>
    </row>
    <row r="487" spans="1:4" s="77" customFormat="1">
      <c r="A487" s="70"/>
      <c r="B487" s="74"/>
      <c r="C487" s="74"/>
      <c r="D487" s="83">
        <f>Tabela2348[[#This Row],[Remuneração do mês]]*$B$15</f>
        <v>0</v>
      </c>
    </row>
    <row r="488" spans="1:4" s="77" customFormat="1">
      <c r="A488" s="70"/>
      <c r="B488" s="74"/>
      <c r="C488" s="74"/>
      <c r="D488" s="83">
        <f>Tabela2348[[#This Row],[Remuneração do mês]]*$B$15</f>
        <v>0</v>
      </c>
    </row>
    <row r="489" spans="1:4" s="77" customFormat="1">
      <c r="A489" s="70"/>
      <c r="B489" s="74"/>
      <c r="C489" s="74"/>
      <c r="D489" s="83">
        <f>Tabela2348[[#This Row],[Remuneração do mês]]*$B$15</f>
        <v>0</v>
      </c>
    </row>
    <row r="490" spans="1:4" s="77" customFormat="1">
      <c r="A490" s="70"/>
      <c r="B490" s="74"/>
      <c r="C490" s="74"/>
      <c r="D490" s="83">
        <f>Tabela2348[[#This Row],[Remuneração do mês]]*$B$15</f>
        <v>0</v>
      </c>
    </row>
    <row r="491" spans="1:4" s="77" customFormat="1">
      <c r="A491" s="70"/>
      <c r="B491" s="74"/>
      <c r="C491" s="74"/>
      <c r="D491" s="83">
        <f>Tabela2348[[#This Row],[Remuneração do mês]]*$B$15</f>
        <v>0</v>
      </c>
    </row>
    <row r="492" spans="1:4" s="77" customFormat="1">
      <c r="A492" s="70"/>
      <c r="B492" s="74"/>
      <c r="C492" s="74"/>
      <c r="D492" s="83">
        <f>Tabela2348[[#This Row],[Remuneração do mês]]*$B$15</f>
        <v>0</v>
      </c>
    </row>
    <row r="493" spans="1:4" s="77" customFormat="1">
      <c r="A493" s="70"/>
      <c r="B493" s="74"/>
      <c r="C493" s="74"/>
      <c r="D493" s="83">
        <f>Tabela2348[[#This Row],[Remuneração do mês]]*$B$15</f>
        <v>0</v>
      </c>
    </row>
    <row r="494" spans="1:4" s="77" customFormat="1">
      <c r="A494" s="70"/>
      <c r="B494" s="74"/>
      <c r="C494" s="74"/>
      <c r="D494" s="83">
        <f>Tabela2348[[#This Row],[Remuneração do mês]]*$B$15</f>
        <v>0</v>
      </c>
    </row>
    <row r="495" spans="1:4" s="77" customFormat="1">
      <c r="A495" s="70"/>
      <c r="B495" s="74"/>
      <c r="C495" s="74"/>
      <c r="D495" s="83">
        <f>Tabela2348[[#This Row],[Remuneração do mês]]*$B$15</f>
        <v>0</v>
      </c>
    </row>
    <row r="496" spans="1:4" s="77" customFormat="1">
      <c r="A496" s="70"/>
      <c r="B496" s="74"/>
      <c r="C496" s="74"/>
      <c r="D496" s="83">
        <f>Tabela2348[[#This Row],[Remuneração do mês]]*$B$15</f>
        <v>0</v>
      </c>
    </row>
    <row r="497" spans="1:4" s="77" customFormat="1">
      <c r="A497" s="70"/>
      <c r="B497" s="74"/>
      <c r="C497" s="74"/>
      <c r="D497" s="83">
        <f>Tabela2348[[#This Row],[Remuneração do mês]]*$B$15</f>
        <v>0</v>
      </c>
    </row>
    <row r="498" spans="1:4" s="77" customFormat="1">
      <c r="A498" s="70"/>
      <c r="B498" s="74"/>
      <c r="C498" s="74"/>
      <c r="D498" s="83">
        <f>Tabela2348[[#This Row],[Remuneração do mês]]*$B$15</f>
        <v>0</v>
      </c>
    </row>
    <row r="499" spans="1:4" s="77" customFormat="1">
      <c r="A499" s="70"/>
      <c r="B499" s="74"/>
      <c r="C499" s="74"/>
      <c r="D499" s="83">
        <f>Tabela2348[[#This Row],[Remuneração do mês]]*$B$15</f>
        <v>0</v>
      </c>
    </row>
    <row r="500" spans="1:4" s="77" customFormat="1">
      <c r="A500" s="70"/>
      <c r="B500" s="74"/>
      <c r="C500" s="74"/>
      <c r="D500" s="83">
        <f>Tabela2348[[#This Row],[Remuneração do mês]]*$B$15</f>
        <v>0</v>
      </c>
    </row>
    <row r="501" spans="1:4" s="77" customFormat="1">
      <c r="A501" s="70"/>
      <c r="B501" s="74"/>
      <c r="C501" s="74"/>
      <c r="D501" s="83">
        <f>Tabela2348[[#This Row],[Remuneração do mês]]*$B$15</f>
        <v>0</v>
      </c>
    </row>
    <row r="502" spans="1:4" s="77" customFormat="1">
      <c r="A502" s="70"/>
      <c r="B502" s="74"/>
      <c r="C502" s="74"/>
      <c r="D502" s="83">
        <f>Tabela2348[[#This Row],[Remuneração do mês]]*$B$15</f>
        <v>0</v>
      </c>
    </row>
    <row r="503" spans="1:4" s="77" customFormat="1">
      <c r="A503" s="70"/>
      <c r="B503" s="74"/>
      <c r="C503" s="74"/>
      <c r="D503" s="83">
        <f>Tabela2348[[#This Row],[Remuneração do mês]]*$B$15</f>
        <v>0</v>
      </c>
    </row>
    <row r="504" spans="1:4" s="77" customFormat="1">
      <c r="A504" s="70"/>
      <c r="B504" s="74"/>
      <c r="C504" s="74"/>
      <c r="D504" s="83">
        <f>Tabela2348[[#This Row],[Remuneração do mês]]*$B$15</f>
        <v>0</v>
      </c>
    </row>
    <row r="505" spans="1:4" s="77" customFormat="1">
      <c r="A505" s="70"/>
      <c r="B505" s="74"/>
      <c r="C505" s="74"/>
      <c r="D505" s="83">
        <f>Tabela2348[[#This Row],[Remuneração do mês]]*$B$15</f>
        <v>0</v>
      </c>
    </row>
    <row r="506" spans="1:4" s="77" customFormat="1">
      <c r="A506" s="70"/>
      <c r="B506" s="74"/>
      <c r="C506" s="74"/>
      <c r="D506" s="83">
        <f>Tabela2348[[#This Row],[Remuneração do mês]]*$B$15</f>
        <v>0</v>
      </c>
    </row>
    <row r="507" spans="1:4" s="77" customFormat="1">
      <c r="A507" s="70"/>
      <c r="B507" s="74"/>
      <c r="C507" s="74"/>
      <c r="D507" s="83">
        <f>Tabela2348[[#This Row],[Remuneração do mês]]*$B$15</f>
        <v>0</v>
      </c>
    </row>
    <row r="508" spans="1:4" s="77" customFormat="1">
      <c r="A508" s="70"/>
      <c r="B508" s="74"/>
      <c r="C508" s="74"/>
      <c r="D508" s="83">
        <f>Tabela2348[[#This Row],[Remuneração do mês]]*$B$15</f>
        <v>0</v>
      </c>
    </row>
    <row r="509" spans="1:4" s="77" customFormat="1">
      <c r="A509" s="70"/>
      <c r="B509" s="74"/>
      <c r="C509" s="74"/>
      <c r="D509" s="83">
        <f>Tabela2348[[#This Row],[Remuneração do mês]]*$B$15</f>
        <v>0</v>
      </c>
    </row>
    <row r="510" spans="1:4" s="77" customFormat="1">
      <c r="A510" s="70"/>
      <c r="B510" s="74"/>
      <c r="C510" s="74"/>
      <c r="D510" s="83">
        <f>Tabela2348[[#This Row],[Remuneração do mês]]*$B$15</f>
        <v>0</v>
      </c>
    </row>
    <row r="511" spans="1:4" s="77" customFormat="1">
      <c r="A511" s="70"/>
      <c r="B511" s="74"/>
      <c r="C511" s="74"/>
      <c r="D511" s="83">
        <f>Tabela2348[[#This Row],[Remuneração do mês]]*$B$15</f>
        <v>0</v>
      </c>
    </row>
    <row r="512" spans="1:4" s="77" customFormat="1">
      <c r="A512" s="70"/>
      <c r="B512" s="74"/>
      <c r="C512" s="74"/>
      <c r="D512" s="83">
        <f>Tabela2348[[#This Row],[Remuneração do mês]]*$B$15</f>
        <v>0</v>
      </c>
    </row>
    <row r="513" spans="1:4" s="77" customFormat="1">
      <c r="A513" s="70"/>
      <c r="B513" s="74"/>
      <c r="C513" s="74"/>
      <c r="D513" s="83">
        <f>Tabela2348[[#This Row],[Remuneração do mês]]*$B$15</f>
        <v>0</v>
      </c>
    </row>
    <row r="514" spans="1:4" s="77" customFormat="1">
      <c r="A514" s="70"/>
      <c r="B514" s="74"/>
      <c r="C514" s="74"/>
      <c r="D514" s="83">
        <f>Tabela2348[[#This Row],[Remuneração do mês]]*$B$15</f>
        <v>0</v>
      </c>
    </row>
    <row r="515" spans="1:4" s="77" customFormat="1">
      <c r="A515" s="70"/>
      <c r="B515" s="74"/>
      <c r="C515" s="74"/>
      <c r="D515" s="83">
        <f>Tabela2348[[#This Row],[Remuneração do mês]]*$B$15</f>
        <v>0</v>
      </c>
    </row>
    <row r="516" spans="1:4" s="77" customFormat="1">
      <c r="A516" s="70"/>
      <c r="B516" s="74"/>
      <c r="C516" s="74"/>
      <c r="D516" s="83">
        <f>Tabela2348[[#This Row],[Remuneração do mês]]*$B$15</f>
        <v>0</v>
      </c>
    </row>
    <row r="517" spans="1:4" s="77" customFormat="1">
      <c r="A517" s="70"/>
      <c r="B517" s="74"/>
      <c r="C517" s="74"/>
      <c r="D517" s="83">
        <f>Tabela2348[[#This Row],[Remuneração do mês]]*$B$15</f>
        <v>0</v>
      </c>
    </row>
    <row r="518" spans="1:4" s="77" customFormat="1">
      <c r="A518" s="70"/>
      <c r="B518" s="74"/>
      <c r="C518" s="74"/>
      <c r="D518" s="83">
        <f>Tabela2348[[#This Row],[Remuneração do mês]]*$B$15</f>
        <v>0</v>
      </c>
    </row>
    <row r="519" spans="1:4" s="77" customFormat="1">
      <c r="A519" s="70"/>
      <c r="B519" s="74"/>
      <c r="C519" s="74"/>
      <c r="D519" s="83">
        <f>Tabela2348[[#This Row],[Remuneração do mês]]*$B$15</f>
        <v>0</v>
      </c>
    </row>
    <row r="520" spans="1:4" s="77" customFormat="1">
      <c r="A520" s="70"/>
      <c r="B520" s="74"/>
      <c r="C520" s="74"/>
      <c r="D520" s="83">
        <f>Tabela2348[[#This Row],[Remuneração do mês]]*$B$15</f>
        <v>0</v>
      </c>
    </row>
    <row r="521" spans="1:4" s="77" customFormat="1">
      <c r="A521" s="70"/>
      <c r="B521" s="74"/>
      <c r="C521" s="74"/>
      <c r="D521" s="83">
        <f>Tabela2348[[#This Row],[Remuneração do mês]]*$B$15</f>
        <v>0</v>
      </c>
    </row>
    <row r="522" spans="1:4" s="77" customFormat="1">
      <c r="A522" s="70"/>
      <c r="B522" s="74"/>
      <c r="C522" s="74"/>
      <c r="D522" s="83">
        <f>Tabela2348[[#This Row],[Remuneração do mês]]*$B$15</f>
        <v>0</v>
      </c>
    </row>
    <row r="523" spans="1:4" s="77" customFormat="1">
      <c r="A523" s="70"/>
      <c r="B523" s="74"/>
      <c r="C523" s="74"/>
      <c r="D523" s="83">
        <f>Tabela2348[[#This Row],[Remuneração do mês]]*$B$15</f>
        <v>0</v>
      </c>
    </row>
    <row r="524" spans="1:4" s="77" customFormat="1">
      <c r="A524" s="70"/>
      <c r="B524" s="74"/>
      <c r="C524" s="74"/>
      <c r="D524" s="83">
        <f>Tabela2348[[#This Row],[Remuneração do mês]]*$B$15</f>
        <v>0</v>
      </c>
    </row>
    <row r="525" spans="1:4" s="77" customFormat="1">
      <c r="A525" s="70"/>
      <c r="B525" s="74"/>
      <c r="C525" s="74"/>
      <c r="D525" s="83">
        <f>Tabela2348[[#This Row],[Remuneração do mês]]*$B$15</f>
        <v>0</v>
      </c>
    </row>
    <row r="526" spans="1:4" s="77" customFormat="1">
      <c r="A526" s="70"/>
      <c r="B526" s="74"/>
      <c r="C526" s="74"/>
      <c r="D526" s="83">
        <f>Tabela2348[[#This Row],[Remuneração do mês]]*$B$15</f>
        <v>0</v>
      </c>
    </row>
    <row r="527" spans="1:4" s="77" customFormat="1">
      <c r="A527" s="70"/>
      <c r="B527" s="74"/>
      <c r="C527" s="74"/>
      <c r="D527" s="83">
        <f>Tabela2348[[#This Row],[Remuneração do mês]]*$B$15</f>
        <v>0</v>
      </c>
    </row>
    <row r="528" spans="1:4" s="77" customFormat="1">
      <c r="A528" s="70"/>
      <c r="B528" s="74"/>
      <c r="C528" s="74"/>
      <c r="D528" s="83">
        <f>Tabela2348[[#This Row],[Remuneração do mês]]*$B$15</f>
        <v>0</v>
      </c>
    </row>
    <row r="529" spans="1:4" s="77" customFormat="1">
      <c r="A529" s="70"/>
      <c r="B529" s="74"/>
      <c r="C529" s="74"/>
      <c r="D529" s="83">
        <f>Tabela2348[[#This Row],[Remuneração do mês]]*$B$15</f>
        <v>0</v>
      </c>
    </row>
    <row r="530" spans="1:4" s="77" customFormat="1">
      <c r="A530" s="70"/>
      <c r="B530" s="74"/>
      <c r="C530" s="74"/>
      <c r="D530" s="83">
        <f>Tabela2348[[#This Row],[Remuneração do mês]]*$B$15</f>
        <v>0</v>
      </c>
    </row>
    <row r="531" spans="1:4" s="77" customFormat="1">
      <c r="A531" s="70"/>
      <c r="B531" s="74"/>
      <c r="C531" s="74"/>
      <c r="D531" s="83">
        <f>Tabela2348[[#This Row],[Remuneração do mês]]*$B$15</f>
        <v>0</v>
      </c>
    </row>
    <row r="532" spans="1:4" s="77" customFormat="1">
      <c r="A532" s="70"/>
      <c r="B532" s="74"/>
      <c r="C532" s="74"/>
      <c r="D532" s="83">
        <f>Tabela2348[[#This Row],[Remuneração do mês]]*$B$15</f>
        <v>0</v>
      </c>
    </row>
    <row r="533" spans="1:4" s="77" customFormat="1">
      <c r="A533" s="70"/>
      <c r="B533" s="74"/>
      <c r="C533" s="74"/>
      <c r="D533" s="83">
        <f>Tabela2348[[#This Row],[Remuneração do mês]]*$B$15</f>
        <v>0</v>
      </c>
    </row>
    <row r="534" spans="1:4" s="77" customFormat="1">
      <c r="A534" s="70"/>
      <c r="B534" s="74"/>
      <c r="C534" s="74"/>
      <c r="D534" s="83">
        <f>Tabela2348[[#This Row],[Remuneração do mês]]*$B$15</f>
        <v>0</v>
      </c>
    </row>
    <row r="535" spans="1:4" s="77" customFormat="1">
      <c r="A535" s="70"/>
      <c r="B535" s="74"/>
      <c r="C535" s="74"/>
      <c r="D535" s="83">
        <f>Tabela2348[[#This Row],[Remuneração do mês]]*$B$15</f>
        <v>0</v>
      </c>
    </row>
    <row r="536" spans="1:4" s="77" customFormat="1">
      <c r="A536" s="70"/>
      <c r="B536" s="74"/>
      <c r="C536" s="74"/>
      <c r="D536" s="83">
        <f>Tabela2348[[#This Row],[Remuneração do mês]]*$B$15</f>
        <v>0</v>
      </c>
    </row>
    <row r="537" spans="1:4" s="77" customFormat="1">
      <c r="A537" s="70"/>
      <c r="B537" s="74"/>
      <c r="C537" s="74"/>
      <c r="D537" s="83">
        <f>Tabela2348[[#This Row],[Remuneração do mês]]*$B$15</f>
        <v>0</v>
      </c>
    </row>
    <row r="538" spans="1:4" s="77" customFormat="1">
      <c r="A538" s="70"/>
      <c r="B538" s="74"/>
      <c r="C538" s="74"/>
      <c r="D538" s="83">
        <f>Tabela2348[[#This Row],[Remuneração do mês]]*$B$15</f>
        <v>0</v>
      </c>
    </row>
    <row r="539" spans="1:4" s="77" customFormat="1">
      <c r="A539" s="70"/>
      <c r="B539" s="74"/>
      <c r="C539" s="74"/>
      <c r="D539" s="83">
        <f>Tabela2348[[#This Row],[Remuneração do mês]]*$B$15</f>
        <v>0</v>
      </c>
    </row>
    <row r="540" spans="1:4" s="77" customFormat="1">
      <c r="A540" s="70"/>
      <c r="B540" s="74"/>
      <c r="C540" s="74"/>
      <c r="D540" s="83">
        <f>Tabela2348[[#This Row],[Remuneração do mês]]*$B$15</f>
        <v>0</v>
      </c>
    </row>
    <row r="541" spans="1:4" s="77" customFormat="1">
      <c r="A541" s="70"/>
      <c r="B541" s="74"/>
      <c r="C541" s="74"/>
      <c r="D541" s="83">
        <f>Tabela2348[[#This Row],[Remuneração do mês]]*$B$15</f>
        <v>0</v>
      </c>
    </row>
    <row r="542" spans="1:4" s="77" customFormat="1">
      <c r="A542" s="70"/>
      <c r="B542" s="74"/>
      <c r="C542" s="74"/>
      <c r="D542" s="83">
        <f>Tabela2348[[#This Row],[Remuneração do mês]]*$B$15</f>
        <v>0</v>
      </c>
    </row>
    <row r="543" spans="1:4" s="77" customFormat="1">
      <c r="A543" s="70"/>
      <c r="B543" s="74"/>
      <c r="C543" s="74"/>
      <c r="D543" s="83">
        <f>Tabela2348[[#This Row],[Remuneração do mês]]*$B$15</f>
        <v>0</v>
      </c>
    </row>
    <row r="544" spans="1:4" s="77" customFormat="1">
      <c r="A544" s="70"/>
      <c r="B544" s="74"/>
      <c r="C544" s="74"/>
      <c r="D544" s="83">
        <f>Tabela2348[[#This Row],[Remuneração do mês]]*$B$15</f>
        <v>0</v>
      </c>
    </row>
    <row r="545" spans="1:4" s="77" customFormat="1">
      <c r="A545" s="70"/>
      <c r="B545" s="74"/>
      <c r="C545" s="74"/>
      <c r="D545" s="83">
        <f>Tabela2348[[#This Row],[Remuneração do mês]]*$B$15</f>
        <v>0</v>
      </c>
    </row>
    <row r="546" spans="1:4" s="77" customFormat="1">
      <c r="A546" s="70"/>
      <c r="B546" s="74"/>
      <c r="C546" s="74"/>
      <c r="D546" s="83">
        <f>Tabela2348[[#This Row],[Remuneração do mês]]*$B$15</f>
        <v>0</v>
      </c>
    </row>
    <row r="547" spans="1:4" s="77" customFormat="1">
      <c r="A547" s="70"/>
      <c r="B547" s="74"/>
      <c r="C547" s="74"/>
      <c r="D547" s="83">
        <f>Tabela2348[[#This Row],[Remuneração do mês]]*$B$15</f>
        <v>0</v>
      </c>
    </row>
    <row r="548" spans="1:4" s="77" customFormat="1">
      <c r="A548" s="70"/>
      <c r="B548" s="74"/>
      <c r="C548" s="74"/>
      <c r="D548" s="83">
        <f>Tabela2348[[#This Row],[Remuneração do mês]]*$B$15</f>
        <v>0</v>
      </c>
    </row>
    <row r="549" spans="1:4" s="77" customFormat="1">
      <c r="A549" s="70"/>
      <c r="B549" s="74"/>
      <c r="C549" s="74"/>
      <c r="D549" s="83">
        <f>Tabela2348[[#This Row],[Remuneração do mês]]*$B$15</f>
        <v>0</v>
      </c>
    </row>
    <row r="550" spans="1:4" s="77" customFormat="1">
      <c r="A550" s="70"/>
      <c r="B550" s="74"/>
      <c r="C550" s="74"/>
      <c r="D550" s="83">
        <f>Tabela2348[[#This Row],[Remuneração do mês]]*$B$15</f>
        <v>0</v>
      </c>
    </row>
    <row r="551" spans="1:4" s="77" customFormat="1">
      <c r="A551" s="70"/>
      <c r="B551" s="74"/>
      <c r="C551" s="74"/>
      <c r="D551" s="83">
        <f>Tabela2348[[#This Row],[Remuneração do mês]]*$B$15</f>
        <v>0</v>
      </c>
    </row>
    <row r="552" spans="1:4" s="77" customFormat="1">
      <c r="A552" s="70"/>
      <c r="B552" s="74"/>
      <c r="C552" s="74"/>
      <c r="D552" s="83">
        <f>Tabela2348[[#This Row],[Remuneração do mês]]*$B$15</f>
        <v>0</v>
      </c>
    </row>
    <row r="553" spans="1:4" s="77" customFormat="1">
      <c r="A553" s="70"/>
      <c r="B553" s="74"/>
      <c r="C553" s="74"/>
      <c r="D553" s="83">
        <f>Tabela2348[[#This Row],[Remuneração do mês]]*$B$15</f>
        <v>0</v>
      </c>
    </row>
    <row r="554" spans="1:4" s="77" customFormat="1">
      <c r="A554" s="70"/>
      <c r="B554" s="74"/>
      <c r="C554" s="74"/>
      <c r="D554" s="83">
        <f>Tabela2348[[#This Row],[Remuneração do mês]]*$B$15</f>
        <v>0</v>
      </c>
    </row>
    <row r="555" spans="1:4" s="77" customFormat="1">
      <c r="A555" s="70"/>
      <c r="B555" s="74"/>
      <c r="C555" s="74"/>
      <c r="D555" s="83">
        <f>Tabela2348[[#This Row],[Remuneração do mês]]*$B$15</f>
        <v>0</v>
      </c>
    </row>
    <row r="556" spans="1:4" s="77" customFormat="1">
      <c r="A556" s="70"/>
      <c r="B556" s="74"/>
      <c r="C556" s="74"/>
      <c r="D556" s="83">
        <f>Tabela2348[[#This Row],[Remuneração do mês]]*$B$15</f>
        <v>0</v>
      </c>
    </row>
    <row r="557" spans="1:4" s="77" customFormat="1">
      <c r="A557" s="70"/>
      <c r="B557" s="74"/>
      <c r="C557" s="74"/>
      <c r="D557" s="83">
        <f>Tabela2348[[#This Row],[Remuneração do mês]]*$B$15</f>
        <v>0</v>
      </c>
    </row>
    <row r="558" spans="1:4" s="77" customFormat="1">
      <c r="A558" s="70"/>
      <c r="B558" s="74"/>
      <c r="C558" s="74"/>
      <c r="D558" s="83">
        <f>Tabela2348[[#This Row],[Remuneração do mês]]*$B$15</f>
        <v>0</v>
      </c>
    </row>
    <row r="559" spans="1:4" s="77" customFormat="1">
      <c r="A559" s="70"/>
      <c r="B559" s="74"/>
      <c r="C559" s="74"/>
      <c r="D559" s="83">
        <f>Tabela2348[[#This Row],[Remuneração do mês]]*$B$15</f>
        <v>0</v>
      </c>
    </row>
    <row r="560" spans="1:4" s="77" customFormat="1">
      <c r="A560" s="70"/>
      <c r="B560" s="74"/>
      <c r="C560" s="74"/>
      <c r="D560" s="83">
        <f>Tabela2348[[#This Row],[Remuneração do mês]]*$B$15</f>
        <v>0</v>
      </c>
    </row>
    <row r="561" spans="1:4" s="77" customFormat="1">
      <c r="A561" s="70"/>
      <c r="B561" s="74"/>
      <c r="C561" s="74"/>
      <c r="D561" s="83">
        <f>Tabela2348[[#This Row],[Remuneração do mês]]*$B$15</f>
        <v>0</v>
      </c>
    </row>
    <row r="562" spans="1:4" s="77" customFormat="1">
      <c r="A562" s="70"/>
      <c r="B562" s="74"/>
      <c r="C562" s="74"/>
      <c r="D562" s="83">
        <f>Tabela2348[[#This Row],[Remuneração do mês]]*$B$15</f>
        <v>0</v>
      </c>
    </row>
    <row r="563" spans="1:4" s="77" customFormat="1">
      <c r="A563" s="70"/>
      <c r="B563" s="74"/>
      <c r="C563" s="74"/>
      <c r="D563" s="83">
        <f>Tabela2348[[#This Row],[Remuneração do mês]]*$B$15</f>
        <v>0</v>
      </c>
    </row>
    <row r="564" spans="1:4" s="77" customFormat="1">
      <c r="A564" s="70"/>
      <c r="B564" s="74"/>
      <c r="C564" s="74"/>
      <c r="D564" s="83">
        <f>Tabela2348[[#This Row],[Remuneração do mês]]*$B$15</f>
        <v>0</v>
      </c>
    </row>
    <row r="565" spans="1:4" s="77" customFormat="1">
      <c r="A565" s="70"/>
      <c r="B565" s="74"/>
      <c r="C565" s="74"/>
      <c r="D565" s="83">
        <f>Tabela2348[[#This Row],[Remuneração do mês]]*$B$15</f>
        <v>0</v>
      </c>
    </row>
    <row r="566" spans="1:4" s="77" customFormat="1">
      <c r="A566" s="70"/>
      <c r="B566" s="74"/>
      <c r="C566" s="74"/>
      <c r="D566" s="83">
        <f>Tabela2348[[#This Row],[Remuneração do mês]]*$B$15</f>
        <v>0</v>
      </c>
    </row>
    <row r="567" spans="1:4" s="77" customFormat="1">
      <c r="A567" s="70"/>
      <c r="B567" s="74"/>
      <c r="C567" s="74"/>
      <c r="D567" s="83">
        <f>Tabela2348[[#This Row],[Remuneração do mês]]*$B$15</f>
        <v>0</v>
      </c>
    </row>
    <row r="568" spans="1:4" s="77" customFormat="1">
      <c r="A568" s="70"/>
      <c r="B568" s="74"/>
      <c r="C568" s="74"/>
      <c r="D568" s="83">
        <f>Tabela2348[[#This Row],[Remuneração do mês]]*$B$15</f>
        <v>0</v>
      </c>
    </row>
    <row r="569" spans="1:4" s="77" customFormat="1">
      <c r="A569" s="70"/>
      <c r="B569" s="74"/>
      <c r="C569" s="74"/>
      <c r="D569" s="83">
        <f>Tabela2348[[#This Row],[Remuneração do mês]]*$B$15</f>
        <v>0</v>
      </c>
    </row>
    <row r="570" spans="1:4" s="77" customFormat="1">
      <c r="A570" s="70"/>
      <c r="B570" s="74"/>
      <c r="C570" s="74"/>
      <c r="D570" s="83">
        <f>Tabela2348[[#This Row],[Remuneração do mês]]*$B$15</f>
        <v>0</v>
      </c>
    </row>
    <row r="571" spans="1:4" s="77" customFormat="1">
      <c r="A571" s="70"/>
      <c r="B571" s="74"/>
      <c r="C571" s="74"/>
      <c r="D571" s="83">
        <f>Tabela2348[[#This Row],[Remuneração do mês]]*$B$15</f>
        <v>0</v>
      </c>
    </row>
    <row r="572" spans="1:4" s="77" customFormat="1">
      <c r="A572" s="70"/>
      <c r="B572" s="74"/>
      <c r="C572" s="74"/>
      <c r="D572" s="83">
        <f>Tabela2348[[#This Row],[Remuneração do mês]]*$B$15</f>
        <v>0</v>
      </c>
    </row>
    <row r="573" spans="1:4" s="77" customFormat="1">
      <c r="A573" s="70"/>
      <c r="B573" s="74"/>
      <c r="C573" s="74"/>
      <c r="D573" s="83">
        <f>Tabela2348[[#This Row],[Remuneração do mês]]*$B$15</f>
        <v>0</v>
      </c>
    </row>
    <row r="574" spans="1:4" s="77" customFormat="1">
      <c r="A574" s="70"/>
      <c r="B574" s="74"/>
      <c r="C574" s="74"/>
      <c r="D574" s="83">
        <f>Tabela2348[[#This Row],[Remuneração do mês]]*$B$15</f>
        <v>0</v>
      </c>
    </row>
    <row r="575" spans="1:4" s="77" customFormat="1">
      <c r="A575" s="70"/>
      <c r="B575" s="74"/>
      <c r="C575" s="74"/>
      <c r="D575" s="83">
        <f>Tabela2348[[#This Row],[Remuneração do mês]]*$B$15</f>
        <v>0</v>
      </c>
    </row>
    <row r="576" spans="1:4" s="77" customFormat="1">
      <c r="A576" s="70"/>
      <c r="B576" s="74"/>
      <c r="C576" s="74"/>
      <c r="D576" s="83">
        <f>Tabela2348[[#This Row],[Remuneração do mês]]*$B$15</f>
        <v>0</v>
      </c>
    </row>
    <row r="577" spans="1:4" s="77" customFormat="1">
      <c r="A577" s="70"/>
      <c r="B577" s="74"/>
      <c r="C577" s="74"/>
      <c r="D577" s="83">
        <f>Tabela2348[[#This Row],[Remuneração do mês]]*$B$15</f>
        <v>0</v>
      </c>
    </row>
    <row r="578" spans="1:4" s="77" customFormat="1">
      <c r="A578" s="70"/>
      <c r="B578" s="74"/>
      <c r="C578" s="74"/>
      <c r="D578" s="83">
        <f>Tabela2348[[#This Row],[Remuneração do mês]]*$B$15</f>
        <v>0</v>
      </c>
    </row>
    <row r="579" spans="1:4" s="77" customFormat="1">
      <c r="A579" s="70"/>
      <c r="B579" s="74"/>
      <c r="C579" s="74"/>
      <c r="D579" s="83">
        <f>Tabela2348[[#This Row],[Remuneração do mês]]*$B$15</f>
        <v>0</v>
      </c>
    </row>
    <row r="580" spans="1:4" s="77" customFormat="1">
      <c r="A580" s="70"/>
      <c r="B580" s="74"/>
      <c r="C580" s="74"/>
      <c r="D580" s="83">
        <f>Tabela2348[[#This Row],[Remuneração do mês]]*$B$15</f>
        <v>0</v>
      </c>
    </row>
    <row r="581" spans="1:4" s="77" customFormat="1">
      <c r="A581" s="70"/>
      <c r="B581" s="74"/>
      <c r="C581" s="74"/>
      <c r="D581" s="83">
        <f>Tabela2348[[#This Row],[Remuneração do mês]]*$B$15</f>
        <v>0</v>
      </c>
    </row>
    <row r="582" spans="1:4" s="77" customFormat="1">
      <c r="A582" s="70"/>
      <c r="B582" s="74"/>
      <c r="C582" s="74"/>
      <c r="D582" s="83">
        <f>Tabela2348[[#This Row],[Remuneração do mês]]*$B$15</f>
        <v>0</v>
      </c>
    </row>
    <row r="583" spans="1:4" s="77" customFormat="1">
      <c r="A583" s="70"/>
      <c r="B583" s="74"/>
      <c r="C583" s="74"/>
      <c r="D583" s="83">
        <f>Tabela2348[[#This Row],[Remuneração do mês]]*$B$15</f>
        <v>0</v>
      </c>
    </row>
    <row r="584" spans="1:4" s="77" customFormat="1">
      <c r="A584" s="70"/>
      <c r="B584" s="74"/>
      <c r="C584" s="74"/>
      <c r="D584" s="83">
        <f>Tabela2348[[#This Row],[Remuneração do mês]]*$B$15</f>
        <v>0</v>
      </c>
    </row>
    <row r="585" spans="1:4" s="77" customFormat="1">
      <c r="A585" s="70"/>
      <c r="B585" s="74"/>
      <c r="C585" s="74"/>
      <c r="D585" s="83">
        <f>Tabela2348[[#This Row],[Remuneração do mês]]*$B$15</f>
        <v>0</v>
      </c>
    </row>
    <row r="586" spans="1:4" s="77" customFormat="1">
      <c r="A586" s="70"/>
      <c r="B586" s="74"/>
      <c r="C586" s="74"/>
      <c r="D586" s="83">
        <f>Tabela2348[[#This Row],[Remuneração do mês]]*$B$15</f>
        <v>0</v>
      </c>
    </row>
    <row r="587" spans="1:4" s="77" customFormat="1">
      <c r="A587" s="70"/>
      <c r="B587" s="74"/>
      <c r="C587" s="74"/>
      <c r="D587" s="83">
        <f>Tabela2348[[#This Row],[Remuneração do mês]]*$B$15</f>
        <v>0</v>
      </c>
    </row>
    <row r="588" spans="1:4" s="77" customFormat="1">
      <c r="A588" s="70"/>
      <c r="B588" s="74"/>
      <c r="C588" s="74"/>
      <c r="D588" s="83">
        <f>Tabela2348[[#This Row],[Remuneração do mês]]*$B$15</f>
        <v>0</v>
      </c>
    </row>
    <row r="589" spans="1:4" s="77" customFormat="1">
      <c r="A589" s="70"/>
      <c r="B589" s="74"/>
      <c r="C589" s="74"/>
      <c r="D589" s="83">
        <f>Tabela2348[[#This Row],[Remuneração do mês]]*$B$15</f>
        <v>0</v>
      </c>
    </row>
    <row r="590" spans="1:4" s="77" customFormat="1">
      <c r="A590" s="70"/>
      <c r="B590" s="74"/>
      <c r="C590" s="74"/>
      <c r="D590" s="83">
        <f>Tabela2348[[#This Row],[Remuneração do mês]]*$B$15</f>
        <v>0</v>
      </c>
    </row>
    <row r="591" spans="1:4" s="77" customFormat="1">
      <c r="A591" s="70"/>
      <c r="B591" s="74"/>
      <c r="C591" s="74"/>
      <c r="D591" s="83">
        <f>Tabela2348[[#This Row],[Remuneração do mês]]*$B$15</f>
        <v>0</v>
      </c>
    </row>
    <row r="592" spans="1:4" s="77" customFormat="1">
      <c r="A592" s="70"/>
      <c r="B592" s="74"/>
      <c r="C592" s="74"/>
      <c r="D592" s="83">
        <f>Tabela2348[[#This Row],[Remuneração do mês]]*$B$15</f>
        <v>0</v>
      </c>
    </row>
    <row r="593" spans="1:4" s="77" customFormat="1">
      <c r="A593" s="70"/>
      <c r="B593" s="74"/>
      <c r="C593" s="74"/>
      <c r="D593" s="83">
        <f>Tabela2348[[#This Row],[Remuneração do mês]]*$B$15</f>
        <v>0</v>
      </c>
    </row>
    <row r="594" spans="1:4" s="77" customFormat="1">
      <c r="A594" s="70"/>
      <c r="B594" s="74"/>
      <c r="C594" s="74"/>
      <c r="D594" s="83">
        <f>Tabela2348[[#This Row],[Remuneração do mês]]*$B$15</f>
        <v>0</v>
      </c>
    </row>
    <row r="595" spans="1:4" s="77" customFormat="1">
      <c r="A595" s="70"/>
      <c r="B595" s="74"/>
      <c r="C595" s="74"/>
      <c r="D595" s="83">
        <f>Tabela2348[[#This Row],[Remuneração do mês]]*$B$15</f>
        <v>0</v>
      </c>
    </row>
    <row r="596" spans="1:4" s="77" customFormat="1">
      <c r="A596" s="70"/>
      <c r="B596" s="74"/>
      <c r="C596" s="74"/>
      <c r="D596" s="83">
        <f>Tabela2348[[#This Row],[Remuneração do mês]]*$B$15</f>
        <v>0</v>
      </c>
    </row>
    <row r="597" spans="1:4" s="77" customFormat="1">
      <c r="A597" s="70"/>
      <c r="B597" s="74"/>
      <c r="C597" s="74"/>
      <c r="D597" s="83">
        <f>Tabela2348[[#This Row],[Remuneração do mês]]*$B$15</f>
        <v>0</v>
      </c>
    </row>
    <row r="598" spans="1:4" s="77" customFormat="1">
      <c r="A598" s="70"/>
      <c r="B598" s="74"/>
      <c r="C598" s="74"/>
      <c r="D598" s="83">
        <f>Tabela2348[[#This Row],[Remuneração do mês]]*$B$15</f>
        <v>0</v>
      </c>
    </row>
    <row r="599" spans="1:4" s="77" customFormat="1">
      <c r="A599" s="70"/>
      <c r="B599" s="74"/>
      <c r="C599" s="74"/>
      <c r="D599" s="83">
        <f>Tabela2348[[#This Row],[Remuneração do mês]]*$B$15</f>
        <v>0</v>
      </c>
    </row>
    <row r="600" spans="1:4" s="77" customFormat="1">
      <c r="A600" s="70"/>
      <c r="B600" s="74"/>
      <c r="C600" s="74"/>
      <c r="D600" s="83">
        <f>Tabela2348[[#This Row],[Remuneração do mês]]*$B$15</f>
        <v>0</v>
      </c>
    </row>
    <row r="601" spans="1:4" s="77" customFormat="1">
      <c r="A601" s="70"/>
      <c r="B601" s="74"/>
      <c r="C601" s="74"/>
      <c r="D601" s="83">
        <f>Tabela2348[[#This Row],[Remuneração do mês]]*$B$15</f>
        <v>0</v>
      </c>
    </row>
    <row r="602" spans="1:4" s="77" customFormat="1">
      <c r="A602" s="70"/>
      <c r="B602" s="74"/>
      <c r="C602" s="74"/>
      <c r="D602" s="83">
        <f>Tabela2348[[#This Row],[Remuneração do mês]]*$B$15</f>
        <v>0</v>
      </c>
    </row>
    <row r="603" spans="1:4" s="77" customFormat="1">
      <c r="A603" s="70"/>
      <c r="B603" s="74"/>
      <c r="C603" s="74"/>
      <c r="D603" s="83">
        <f>Tabela2348[[#This Row],[Remuneração do mês]]*$B$15</f>
        <v>0</v>
      </c>
    </row>
    <row r="604" spans="1:4" s="77" customFormat="1">
      <c r="A604" s="70"/>
      <c r="B604" s="74"/>
      <c r="C604" s="74"/>
      <c r="D604" s="83">
        <f>Tabela2348[[#This Row],[Remuneração do mês]]*$B$15</f>
        <v>0</v>
      </c>
    </row>
    <row r="605" spans="1:4" s="77" customFormat="1">
      <c r="A605" s="70"/>
      <c r="B605" s="74"/>
      <c r="C605" s="74"/>
      <c r="D605" s="83">
        <f>Tabela2348[[#This Row],[Remuneração do mês]]*$B$15</f>
        <v>0</v>
      </c>
    </row>
    <row r="606" spans="1:4" s="77" customFormat="1">
      <c r="A606" s="70"/>
      <c r="B606" s="74"/>
      <c r="C606" s="74"/>
      <c r="D606" s="83">
        <f>Tabela2348[[#This Row],[Remuneração do mês]]*$B$15</f>
        <v>0</v>
      </c>
    </row>
    <row r="607" spans="1:4" s="77" customFormat="1">
      <c r="A607" s="70"/>
      <c r="B607" s="74"/>
      <c r="C607" s="74"/>
      <c r="D607" s="83">
        <f>Tabela2348[[#This Row],[Remuneração do mês]]*$B$15</f>
        <v>0</v>
      </c>
    </row>
    <row r="608" spans="1:4" s="77" customFormat="1">
      <c r="A608" s="70"/>
      <c r="B608" s="74"/>
      <c r="C608" s="74"/>
      <c r="D608" s="83">
        <f>Tabela2348[[#This Row],[Remuneração do mês]]*$B$15</f>
        <v>0</v>
      </c>
    </row>
    <row r="609" spans="1:4" s="77" customFormat="1">
      <c r="A609" s="70"/>
      <c r="B609" s="74"/>
      <c r="C609" s="74"/>
      <c r="D609" s="83">
        <f>Tabela2348[[#This Row],[Remuneração do mês]]*$B$15</f>
        <v>0</v>
      </c>
    </row>
    <row r="610" spans="1:4" s="77" customFormat="1">
      <c r="A610" s="70"/>
      <c r="B610" s="74"/>
      <c r="C610" s="74"/>
      <c r="D610" s="83">
        <f>Tabela2348[[#This Row],[Remuneração do mês]]*$B$15</f>
        <v>0</v>
      </c>
    </row>
    <row r="611" spans="1:4" s="77" customFormat="1">
      <c r="A611" s="70"/>
      <c r="B611" s="74"/>
      <c r="C611" s="74"/>
      <c r="D611" s="83">
        <f>Tabela2348[[#This Row],[Remuneração do mês]]*$B$15</f>
        <v>0</v>
      </c>
    </row>
    <row r="612" spans="1:4" s="77" customFormat="1">
      <c r="A612" s="70"/>
      <c r="B612" s="74"/>
      <c r="C612" s="74"/>
      <c r="D612" s="83">
        <f>Tabela2348[[#This Row],[Remuneração do mês]]*$B$15</f>
        <v>0</v>
      </c>
    </row>
    <row r="613" spans="1:4" s="77" customFormat="1">
      <c r="A613" s="70"/>
      <c r="B613" s="74"/>
      <c r="C613" s="74"/>
      <c r="D613" s="83">
        <f>Tabela2348[[#This Row],[Remuneração do mês]]*$B$15</f>
        <v>0</v>
      </c>
    </row>
    <row r="614" spans="1:4" s="77" customFormat="1">
      <c r="A614" s="70"/>
      <c r="B614" s="74"/>
      <c r="C614" s="74"/>
      <c r="D614" s="83">
        <f>Tabela2348[[#This Row],[Remuneração do mês]]*$B$15</f>
        <v>0</v>
      </c>
    </row>
    <row r="615" spans="1:4" s="77" customFormat="1">
      <c r="A615" s="70"/>
      <c r="B615" s="74"/>
      <c r="C615" s="74"/>
      <c r="D615" s="83">
        <f>Tabela2348[[#This Row],[Remuneração do mês]]*$B$15</f>
        <v>0</v>
      </c>
    </row>
    <row r="616" spans="1:4">
      <c r="A616" s="70"/>
      <c r="B616" s="74"/>
      <c r="C616" s="74"/>
      <c r="D616" s="83">
        <f>Tabela2348[[#This Row],[Remuneração do mês]]*$B$15</f>
        <v>0</v>
      </c>
    </row>
    <row r="617" spans="1:4">
      <c r="A617" s="75"/>
      <c r="B617" s="76"/>
      <c r="C617" s="76"/>
      <c r="D617" s="85">
        <f>Tabela2348[[#This Row],[Remuneração do mês]]*$B$15</f>
        <v>0</v>
      </c>
    </row>
  </sheetData>
  <mergeCells count="1">
    <mergeCell ref="A14:F14"/>
  </mergeCells>
  <pageMargins left="0.511811024" right="0.511811024" top="0.78740157500000008" bottom="0.78740157500000008" header="0.31496062000000008" footer="0.31496062000000008"/>
  <pageSetup paperSize="9" orientation="portrait" horizontalDpi="0" verticalDpi="0" r:id="rId1"/>
  <drawing r:id="rId2"/>
  <legacy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23D51-5657-4F16-B708-EC7A4CD27484}">
  <dimension ref="A1:C616"/>
  <sheetViews>
    <sheetView showGridLines="0" showRowColHeaders="0" workbookViewId="0"/>
  </sheetViews>
  <sheetFormatPr defaultRowHeight="14.25"/>
  <cols>
    <col min="1" max="1" width="18" bestFit="1" customWidth="1"/>
    <col min="2" max="2" width="19.5" bestFit="1" customWidth="1"/>
    <col min="3" max="3" width="28.625" bestFit="1" customWidth="1"/>
  </cols>
  <sheetData>
    <row r="1" s="14" customFormat="1"/>
    <row r="2" s="14" customFormat="1"/>
    <row r="3" s="14" customFormat="1"/>
    <row r="4" s="14" customFormat="1"/>
    <row r="5" s="14" customFormat="1"/>
    <row r="6" s="14" customFormat="1"/>
    <row r="7" s="14" customFormat="1"/>
    <row r="8" s="14" customFormat="1"/>
    <row r="9" s="14" customFormat="1"/>
    <row r="10" s="14" customFormat="1"/>
    <row r="11" s="14" customFormat="1"/>
    <row r="12" s="14" customFormat="1"/>
    <row r="13" s="14" customFormat="1"/>
    <row r="14" s="14" customFormat="1"/>
    <row r="15" s="14" customFormat="1"/>
    <row r="16" s="14" customFormat="1"/>
    <row r="17" spans="1:3" s="14" customFormat="1">
      <c r="A17" s="20" t="s">
        <v>10</v>
      </c>
      <c r="B17" s="20" t="s">
        <v>8</v>
      </c>
      <c r="C17" s="20" t="s">
        <v>20</v>
      </c>
    </row>
    <row r="18" spans="1:3" s="14" customFormat="1">
      <c r="A18" s="21" t="s">
        <v>4</v>
      </c>
      <c r="B18" s="23">
        <v>302.98999999999995</v>
      </c>
      <c r="C18" s="23">
        <v>4100</v>
      </c>
    </row>
    <row r="19" spans="1:3" s="14" customFormat="1">
      <c r="A19" s="22" t="s">
        <v>13</v>
      </c>
      <c r="B19" s="23">
        <v>302.98999999999995</v>
      </c>
      <c r="C19" s="23">
        <v>4100</v>
      </c>
    </row>
    <row r="20" spans="1:3" s="14" customFormat="1">
      <c r="A20" s="21" t="s">
        <v>9</v>
      </c>
      <c r="B20" s="23">
        <v>302.98999999999995</v>
      </c>
      <c r="C20" s="23">
        <v>4100</v>
      </c>
    </row>
    <row r="21" spans="1:3" s="14" customFormat="1">
      <c r="A21"/>
      <c r="B21"/>
      <c r="C21"/>
    </row>
    <row r="22" spans="1:3" s="14" customFormat="1">
      <c r="A22"/>
      <c r="B22"/>
      <c r="C22"/>
    </row>
    <row r="23" spans="1:3" s="14" customFormat="1">
      <c r="A23"/>
      <c r="B23"/>
      <c r="C23"/>
    </row>
    <row r="24" spans="1:3" s="14" customFormat="1">
      <c r="A24"/>
      <c r="B24"/>
      <c r="C24"/>
    </row>
    <row r="25" spans="1:3" s="14" customFormat="1">
      <c r="A25"/>
      <c r="B25"/>
      <c r="C25"/>
    </row>
    <row r="26" spans="1:3" s="14" customFormat="1">
      <c r="A26"/>
      <c r="B26"/>
      <c r="C26"/>
    </row>
    <row r="27" spans="1:3" s="14" customFormat="1">
      <c r="A27"/>
      <c r="B27"/>
      <c r="C27"/>
    </row>
    <row r="28" spans="1:3" s="14" customFormat="1">
      <c r="A28"/>
      <c r="B28"/>
      <c r="C28"/>
    </row>
    <row r="29" spans="1:3" s="14" customFormat="1">
      <c r="A29"/>
      <c r="B29"/>
      <c r="C29"/>
    </row>
    <row r="30" spans="1:3" s="14" customFormat="1">
      <c r="A30"/>
      <c r="B30"/>
      <c r="C30"/>
    </row>
    <row r="31" spans="1:3" s="14" customFormat="1">
      <c r="A31"/>
      <c r="B31"/>
      <c r="C31"/>
    </row>
    <row r="32" spans="1:3" s="14" customFormat="1">
      <c r="A32"/>
      <c r="B32"/>
      <c r="C32"/>
    </row>
    <row r="33" spans="1:3" s="14" customFormat="1">
      <c r="A33"/>
      <c r="B33"/>
      <c r="C33"/>
    </row>
    <row r="34" spans="1:3" s="14" customFormat="1">
      <c r="A34"/>
      <c r="B34"/>
      <c r="C34"/>
    </row>
    <row r="35" spans="1:3" s="14" customFormat="1">
      <c r="A35"/>
      <c r="B35"/>
      <c r="C35"/>
    </row>
    <row r="36" spans="1:3" s="14" customFormat="1">
      <c r="A36"/>
      <c r="B36"/>
      <c r="C36"/>
    </row>
    <row r="37" spans="1:3" s="14" customFormat="1"/>
    <row r="38" spans="1:3" s="14" customFormat="1"/>
    <row r="39" spans="1:3" s="14" customFormat="1"/>
    <row r="40" spans="1:3" s="14" customFormat="1"/>
    <row r="41" spans="1:3" s="14" customFormat="1"/>
    <row r="42" spans="1:3" s="14" customFormat="1"/>
    <row r="43" spans="1:3" s="14" customFormat="1"/>
    <row r="44" spans="1:3" s="14" customFormat="1"/>
    <row r="45" spans="1:3" s="14" customFormat="1"/>
    <row r="46" spans="1:3" s="14" customFormat="1"/>
    <row r="47" spans="1:3" s="14" customFormat="1"/>
    <row r="48" spans="1:3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  <row r="346" s="14" customFormat="1"/>
    <row r="347" s="14" customFormat="1"/>
    <row r="348" s="14" customFormat="1"/>
    <row r="349" s="14" customFormat="1"/>
    <row r="350" s="14" customFormat="1"/>
    <row r="351" s="14" customFormat="1"/>
    <row r="352" s="14" customFormat="1"/>
    <row r="353" s="14" customFormat="1"/>
    <row r="354" s="14" customFormat="1"/>
    <row r="355" s="14" customFormat="1"/>
    <row r="356" s="14" customFormat="1"/>
    <row r="357" s="14" customFormat="1"/>
    <row r="358" s="14" customFormat="1"/>
    <row r="359" s="14" customFormat="1"/>
    <row r="360" s="14" customFormat="1"/>
    <row r="361" s="14" customFormat="1"/>
    <row r="362" s="14" customFormat="1"/>
    <row r="363" s="14" customFormat="1"/>
    <row r="364" s="14" customFormat="1"/>
    <row r="365" s="14" customFormat="1"/>
    <row r="366" s="14" customFormat="1"/>
    <row r="367" s="14" customFormat="1"/>
    <row r="368" s="14" customFormat="1"/>
    <row r="369" s="14" customFormat="1"/>
    <row r="370" s="14" customFormat="1"/>
    <row r="371" s="14" customFormat="1"/>
    <row r="372" s="14" customFormat="1"/>
    <row r="373" s="14" customFormat="1"/>
    <row r="374" s="14" customFormat="1"/>
    <row r="375" s="14" customFormat="1"/>
    <row r="376" s="14" customFormat="1"/>
    <row r="377" s="14" customFormat="1"/>
    <row r="378" s="14" customFormat="1"/>
    <row r="379" s="14" customFormat="1"/>
    <row r="380" s="14" customFormat="1"/>
    <row r="381" s="14" customFormat="1"/>
    <row r="382" s="14" customFormat="1"/>
    <row r="383" s="14" customFormat="1"/>
    <row r="384" s="14" customFormat="1"/>
    <row r="385" s="14" customFormat="1"/>
    <row r="386" s="14" customFormat="1"/>
    <row r="387" s="14" customFormat="1"/>
    <row r="388" s="14" customFormat="1"/>
    <row r="389" s="14" customFormat="1"/>
    <row r="390" s="14" customFormat="1"/>
    <row r="391" s="14" customFormat="1"/>
    <row r="392" s="14" customFormat="1"/>
    <row r="393" s="14" customFormat="1"/>
    <row r="394" s="14" customFormat="1"/>
    <row r="395" s="14" customFormat="1"/>
    <row r="396" s="14" customFormat="1"/>
    <row r="397" s="14" customFormat="1"/>
    <row r="398" s="14" customFormat="1"/>
    <row r="399" s="14" customFormat="1"/>
    <row r="400" s="14" customFormat="1"/>
    <row r="401" s="14" customFormat="1"/>
    <row r="402" s="14" customFormat="1"/>
    <row r="403" s="14" customFormat="1"/>
    <row r="404" s="14" customFormat="1"/>
    <row r="405" s="14" customFormat="1"/>
    <row r="406" s="14" customFormat="1"/>
    <row r="407" s="14" customFormat="1"/>
    <row r="408" s="14" customFormat="1"/>
    <row r="409" s="14" customFormat="1"/>
    <row r="410" s="14" customFormat="1"/>
    <row r="411" s="14" customFormat="1"/>
    <row r="412" s="14" customFormat="1"/>
    <row r="413" s="14" customFormat="1"/>
    <row r="414" s="14" customFormat="1"/>
    <row r="415" s="14" customFormat="1"/>
    <row r="416" s="14" customFormat="1"/>
    <row r="417" s="14" customFormat="1"/>
    <row r="418" s="14" customFormat="1"/>
    <row r="419" s="14" customFormat="1"/>
    <row r="420" s="14" customFormat="1"/>
    <row r="421" s="14" customFormat="1"/>
    <row r="422" s="14" customFormat="1"/>
    <row r="423" s="14" customFormat="1"/>
    <row r="424" s="14" customFormat="1"/>
    <row r="425" s="14" customFormat="1"/>
    <row r="426" s="14" customFormat="1"/>
    <row r="427" s="14" customFormat="1"/>
    <row r="428" s="14" customFormat="1"/>
    <row r="429" s="14" customFormat="1"/>
    <row r="430" s="14" customFormat="1"/>
    <row r="431" s="14" customFormat="1"/>
    <row r="432" s="14" customFormat="1"/>
    <row r="433" s="14" customFormat="1"/>
    <row r="434" s="14" customFormat="1"/>
    <row r="435" s="14" customFormat="1"/>
    <row r="436" s="14" customFormat="1"/>
    <row r="437" s="14" customFormat="1"/>
    <row r="438" s="14" customFormat="1"/>
    <row r="439" s="14" customFormat="1"/>
    <row r="440" s="14" customFormat="1"/>
    <row r="441" s="14" customFormat="1"/>
    <row r="442" s="14" customFormat="1"/>
    <row r="443" s="14" customFormat="1"/>
    <row r="444" s="14" customFormat="1"/>
    <row r="445" s="14" customFormat="1"/>
    <row r="446" s="14" customFormat="1"/>
    <row r="447" s="14" customFormat="1"/>
    <row r="448" s="14" customFormat="1"/>
    <row r="449" s="14" customFormat="1"/>
    <row r="450" s="14" customFormat="1"/>
    <row r="451" s="14" customFormat="1"/>
    <row r="452" s="14" customFormat="1"/>
    <row r="453" s="14" customFormat="1"/>
    <row r="454" s="14" customFormat="1"/>
    <row r="455" s="14" customFormat="1"/>
    <row r="456" s="14" customFormat="1"/>
    <row r="457" s="14" customFormat="1"/>
    <row r="458" s="14" customFormat="1"/>
    <row r="459" s="14" customFormat="1"/>
    <row r="460" s="14" customFormat="1"/>
    <row r="461" s="14" customFormat="1"/>
    <row r="462" s="14" customFormat="1"/>
    <row r="463" s="14" customFormat="1"/>
    <row r="464" s="14" customFormat="1"/>
    <row r="465" s="14" customFormat="1"/>
    <row r="466" s="14" customFormat="1"/>
    <row r="467" s="14" customFormat="1"/>
    <row r="468" s="14" customFormat="1"/>
    <row r="469" s="14" customFormat="1"/>
    <row r="470" s="14" customFormat="1"/>
    <row r="471" s="14" customFormat="1"/>
    <row r="472" s="14" customFormat="1"/>
    <row r="473" s="14" customFormat="1"/>
    <row r="474" s="14" customFormat="1"/>
    <row r="475" s="14" customFormat="1"/>
    <row r="476" s="14" customFormat="1"/>
    <row r="477" s="14" customFormat="1"/>
    <row r="478" s="14" customFormat="1"/>
    <row r="479" s="14" customFormat="1"/>
    <row r="480" s="14" customFormat="1"/>
    <row r="481" s="14" customFormat="1"/>
    <row r="482" s="14" customFormat="1"/>
    <row r="483" s="14" customFormat="1"/>
    <row r="484" s="14" customFormat="1"/>
    <row r="485" s="14" customFormat="1"/>
    <row r="486" s="14" customFormat="1"/>
    <row r="487" s="14" customFormat="1"/>
    <row r="488" s="14" customFormat="1"/>
    <row r="489" s="14" customFormat="1"/>
    <row r="490" s="14" customFormat="1"/>
    <row r="491" s="14" customFormat="1"/>
    <row r="492" s="14" customFormat="1"/>
    <row r="493" s="14" customFormat="1"/>
    <row r="494" s="14" customFormat="1"/>
    <row r="495" s="14" customFormat="1"/>
    <row r="496" s="14" customFormat="1"/>
    <row r="497" s="14" customFormat="1"/>
    <row r="498" s="14" customFormat="1"/>
    <row r="499" s="14" customFormat="1"/>
    <row r="500" s="14" customFormat="1"/>
    <row r="501" s="14" customFormat="1"/>
    <row r="502" s="14" customFormat="1"/>
    <row r="503" s="14" customFormat="1"/>
    <row r="504" s="14" customFormat="1"/>
    <row r="505" s="14" customFormat="1"/>
    <row r="506" s="14" customFormat="1"/>
    <row r="507" s="14" customFormat="1"/>
    <row r="508" s="14" customFormat="1"/>
    <row r="509" s="14" customFormat="1"/>
    <row r="510" s="14" customFormat="1"/>
    <row r="511" s="14" customFormat="1"/>
    <row r="512" s="14" customFormat="1"/>
    <row r="513" s="14" customFormat="1"/>
    <row r="514" s="14" customFormat="1"/>
    <row r="515" s="14" customFormat="1"/>
    <row r="516" s="14" customFormat="1"/>
    <row r="517" s="14" customFormat="1"/>
    <row r="518" s="14" customFormat="1"/>
    <row r="519" s="14" customFormat="1"/>
    <row r="520" s="14" customFormat="1"/>
    <row r="521" s="14" customFormat="1"/>
    <row r="522" s="14" customFormat="1"/>
    <row r="523" s="14" customFormat="1"/>
    <row r="524" s="14" customFormat="1"/>
    <row r="525" s="14" customFormat="1"/>
    <row r="526" s="14" customFormat="1"/>
    <row r="527" s="14" customFormat="1"/>
    <row r="528" s="14" customFormat="1"/>
    <row r="529" s="14" customFormat="1"/>
    <row r="530" s="14" customFormat="1"/>
    <row r="531" s="14" customFormat="1"/>
    <row r="532" s="14" customFormat="1"/>
    <row r="533" s="14" customFormat="1"/>
    <row r="534" s="14" customFormat="1"/>
    <row r="535" s="14" customFormat="1"/>
    <row r="536" s="14" customFormat="1"/>
    <row r="537" s="14" customFormat="1"/>
    <row r="538" s="14" customFormat="1"/>
    <row r="539" s="14" customFormat="1"/>
    <row r="540" s="14" customFormat="1"/>
    <row r="541" s="14" customFormat="1"/>
    <row r="542" s="14" customFormat="1"/>
    <row r="543" s="14" customFormat="1"/>
    <row r="544" s="14" customFormat="1"/>
    <row r="545" s="14" customFormat="1"/>
    <row r="546" s="14" customFormat="1"/>
    <row r="547" s="14" customFormat="1"/>
    <row r="548" s="14" customFormat="1"/>
    <row r="549" s="14" customFormat="1"/>
    <row r="550" s="14" customFormat="1"/>
    <row r="551" s="14" customFormat="1"/>
    <row r="552" s="14" customFormat="1"/>
    <row r="553" s="14" customFormat="1"/>
    <row r="554" s="14" customFormat="1"/>
    <row r="555" s="14" customFormat="1"/>
    <row r="556" s="14" customFormat="1"/>
    <row r="557" s="14" customFormat="1"/>
    <row r="558" s="14" customFormat="1"/>
    <row r="559" s="14" customFormat="1"/>
    <row r="560" s="14" customFormat="1"/>
    <row r="561" s="14" customFormat="1"/>
    <row r="562" s="14" customFormat="1"/>
    <row r="563" s="14" customFormat="1"/>
    <row r="564" s="14" customFormat="1"/>
    <row r="565" s="14" customFormat="1"/>
    <row r="566" s="14" customFormat="1"/>
    <row r="567" s="14" customFormat="1"/>
    <row r="568" s="14" customFormat="1"/>
    <row r="569" s="14" customFormat="1"/>
    <row r="570" s="14" customFormat="1"/>
    <row r="571" s="14" customFormat="1"/>
    <row r="572" s="14" customFormat="1"/>
    <row r="573" s="14" customFormat="1"/>
    <row r="574" s="14" customFormat="1"/>
    <row r="575" s="14" customFormat="1"/>
    <row r="576" s="14" customFormat="1"/>
    <row r="577" s="14" customFormat="1"/>
    <row r="578" s="14" customFormat="1"/>
    <row r="579" s="14" customFormat="1"/>
    <row r="580" s="14" customFormat="1"/>
    <row r="581" s="14" customFormat="1"/>
    <row r="582" s="14" customFormat="1"/>
    <row r="583" s="14" customFormat="1"/>
    <row r="584" s="14" customFormat="1"/>
    <row r="585" s="14" customFormat="1"/>
    <row r="586" s="14" customFormat="1"/>
    <row r="587" s="14" customFormat="1"/>
    <row r="588" s="14" customFormat="1"/>
    <row r="589" s="14" customFormat="1"/>
    <row r="590" s="14" customFormat="1"/>
    <row r="591" s="14" customFormat="1"/>
    <row r="592" s="14" customFormat="1"/>
    <row r="593" s="14" customFormat="1"/>
    <row r="594" s="14" customFormat="1"/>
    <row r="595" s="14" customFormat="1"/>
    <row r="596" s="14" customFormat="1"/>
    <row r="597" s="14" customFormat="1"/>
    <row r="598" s="14" customFormat="1"/>
    <row r="599" s="14" customFormat="1"/>
    <row r="600" s="14" customFormat="1"/>
    <row r="601" s="14" customFormat="1"/>
    <row r="602" s="14" customFormat="1"/>
    <row r="603" s="14" customFormat="1"/>
    <row r="604" s="14" customFormat="1"/>
    <row r="605" s="14" customFormat="1"/>
    <row r="606" s="14" customFormat="1"/>
    <row r="607" s="14" customFormat="1"/>
    <row r="608" s="14" customFormat="1"/>
    <row r="609" s="14" customFormat="1"/>
    <row r="610" s="14" customFormat="1"/>
    <row r="611" s="14" customFormat="1"/>
    <row r="612" s="14" customFormat="1"/>
    <row r="613" s="14" customFormat="1"/>
    <row r="614" s="14" customFormat="1"/>
    <row r="615" s="14" customFormat="1"/>
    <row r="616" s="14" customFormat="1"/>
  </sheetData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DICAS</vt:lpstr>
      <vt:lpstr>LANÇAMENTO 13º </vt:lpstr>
      <vt:lpstr>TOTAL 13º</vt:lpstr>
      <vt:lpstr>LANÇAMENTO FÉRIAS E TERÇO</vt:lpstr>
      <vt:lpstr>TOTAL FÉRIAS E TERÇO </vt:lpstr>
      <vt:lpstr>LANÇAMENTO MULTA FGTS</vt:lpstr>
      <vt:lpstr>TOTAL MULTA FGTS </vt:lpstr>
      <vt:lpstr>INCIDENCIA SUBMODULO 2.2</vt:lpstr>
      <vt:lpstr>TOTAL INCIDENCIA SUBMODULO 2.2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edilson fernandes</cp:lastModifiedBy>
  <cp:revision>13</cp:revision>
  <cp:lastPrinted>2019-08-22T12:11:20Z</cp:lastPrinted>
  <dcterms:created xsi:type="dcterms:W3CDTF">2018-06-08T11:08:58Z</dcterms:created>
  <dcterms:modified xsi:type="dcterms:W3CDTF">2019-09-12T16:53:54Z</dcterms:modified>
</cp:coreProperties>
</file>